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975" yWindow="165" windowWidth="8040" windowHeight="9975"/>
  </bookViews>
  <sheets>
    <sheet name="TPS Export" sheetId="10" r:id="rId1"/>
    <sheet name="TERMINALS" sheetId="17" state="hidden" r:id="rId2"/>
    <sheet name="HIDES" sheetId="18" state="hidden" r:id="rId3"/>
    <sheet name="DELAY RECAP" sheetId="19" state="hidden" r:id="rId4"/>
    <sheet name="J5" sheetId="21" state="hidden" r:id="rId5"/>
    <sheet name="TS-TPS WB" sheetId="11" state="hidden" r:id="rId6"/>
    <sheet name="Sheet1" sheetId="22" state="hidden" r:id="rId7"/>
  </sheets>
  <definedNames>
    <definedName name="_xlnm._FilterDatabase" localSheetId="3" hidden="1">'DELAY RECAP'!$A$1:$K$466</definedName>
    <definedName name="_MailOriginal" localSheetId="0">'TPS Export'!$CY$17</definedName>
    <definedName name="_xlnm.Print_Area" localSheetId="0">'TPS Export'!$A$1:$IH$120</definedName>
    <definedName name="_xlnm.Print_Titles" localSheetId="0">'TPS Export'!$A:$B</definedName>
  </definedNames>
  <calcPr calcId="145621"/>
</workbook>
</file>

<file path=xl/calcChain.xml><?xml version="1.0" encoding="utf-8"?>
<calcChain xmlns="http://schemas.openxmlformats.org/spreadsheetml/2006/main">
  <c r="HV129" i="10" l="1"/>
  <c r="IH129" i="10" s="1"/>
  <c r="HR129" i="10"/>
  <c r="ID129" i="10" s="1"/>
  <c r="HN129" i="10"/>
  <c r="HZ129" i="10" s="1"/>
  <c r="HV128" i="10"/>
  <c r="IH128" i="10" s="1"/>
  <c r="HR128" i="10"/>
  <c r="ID128" i="10" s="1"/>
  <c r="HN128" i="10"/>
  <c r="HZ128" i="10" s="1"/>
  <c r="HV127" i="10"/>
  <c r="IH127" i="10" s="1"/>
  <c r="HR127" i="10"/>
  <c r="ID127" i="10" s="1"/>
  <c r="HN127" i="10"/>
  <c r="HZ127" i="10" s="1"/>
  <c r="HR126" i="10"/>
  <c r="ID126" i="10" s="1"/>
  <c r="HN126" i="10"/>
  <c r="HZ126" i="10" s="1"/>
  <c r="HV125" i="10"/>
  <c r="IH125" i="10" s="1"/>
  <c r="HR125" i="10"/>
  <c r="ID125" i="10" s="1"/>
  <c r="ID8" i="10" s="1"/>
  <c r="HN125" i="10"/>
  <c r="HZ125" i="10" s="1"/>
  <c r="HZ8" i="10" s="1"/>
  <c r="HV124" i="10"/>
  <c r="IH124" i="10" s="1"/>
  <c r="HR124" i="10"/>
  <c r="ID124" i="10" s="1"/>
  <c r="HN124" i="10"/>
  <c r="HZ124" i="10" s="1"/>
  <c r="HV123" i="10"/>
  <c r="IH123" i="10" s="1"/>
  <c r="HR123" i="10"/>
  <c r="ID123" i="10" s="1"/>
  <c r="HN123" i="10"/>
  <c r="HZ123" i="10" s="1"/>
  <c r="HR8" i="10"/>
  <c r="HN8" i="10"/>
  <c r="IH7" i="10"/>
  <c r="IG7" i="10"/>
  <c r="IF7" i="10"/>
  <c r="IE7" i="10"/>
  <c r="ID7" i="10"/>
  <c r="IC7" i="10"/>
  <c r="IB7" i="10"/>
  <c r="IA7" i="10"/>
  <c r="HZ7" i="10"/>
  <c r="HY7" i="10"/>
  <c r="HX7" i="10"/>
  <c r="HW7" i="10"/>
  <c r="HV7" i="10"/>
  <c r="HU7" i="10"/>
  <c r="HT7" i="10"/>
  <c r="HS7" i="10"/>
  <c r="HR7" i="10"/>
  <c r="HQ7" i="10"/>
  <c r="HP7" i="10"/>
  <c r="HO7" i="10"/>
  <c r="HN7" i="10"/>
  <c r="HM7" i="10"/>
  <c r="HL7" i="10"/>
  <c r="HK7" i="10"/>
  <c r="IH6" i="10"/>
  <c r="IG6" i="10"/>
  <c r="IF6" i="10"/>
  <c r="IE6" i="10"/>
  <c r="ID6" i="10"/>
  <c r="IC6" i="10"/>
  <c r="IB6" i="10"/>
  <c r="IA6" i="10"/>
  <c r="HZ6" i="10"/>
  <c r="HY6" i="10"/>
  <c r="HX6" i="10"/>
  <c r="HW6" i="10"/>
  <c r="HV6" i="10"/>
  <c r="HU6" i="10"/>
  <c r="HT6" i="10"/>
  <c r="HS6" i="10"/>
  <c r="HR6" i="10"/>
  <c r="HQ6" i="10"/>
  <c r="HP6" i="10"/>
  <c r="HO6" i="10"/>
  <c r="HN6" i="10"/>
  <c r="HM6" i="10"/>
  <c r="HL6" i="10"/>
  <c r="HK6" i="10"/>
  <c r="IH5" i="10"/>
  <c r="IG5" i="10"/>
  <c r="IF5" i="10"/>
  <c r="IE5" i="10"/>
  <c r="ID5" i="10"/>
  <c r="IC5" i="10"/>
  <c r="IB5" i="10"/>
  <c r="IA5" i="10"/>
  <c r="HZ5" i="10"/>
  <c r="HY5" i="10"/>
  <c r="HX5" i="10"/>
  <c r="HW5" i="10"/>
  <c r="HV5" i="10"/>
  <c r="HU5" i="10"/>
  <c r="HT5" i="10"/>
  <c r="HS5" i="10"/>
  <c r="HR5" i="10"/>
  <c r="HQ5" i="10"/>
  <c r="HP5" i="10"/>
  <c r="HO5" i="10"/>
  <c r="HN5" i="10"/>
  <c r="HM5" i="10"/>
  <c r="HL5" i="10"/>
  <c r="HK5" i="10"/>
  <c r="IH4" i="10"/>
  <c r="IG4" i="10"/>
  <c r="IF4" i="10"/>
  <c r="IE4" i="10"/>
  <c r="ID4" i="10"/>
  <c r="IC4" i="10"/>
  <c r="IB4" i="10"/>
  <c r="IA4" i="10"/>
  <c r="HZ4" i="10"/>
  <c r="HY4" i="10"/>
  <c r="HX4" i="10"/>
  <c r="HW4" i="10"/>
  <c r="HV4" i="10"/>
  <c r="HU4" i="10"/>
  <c r="HT4" i="10"/>
  <c r="HS4" i="10"/>
  <c r="HR4" i="10"/>
  <c r="HQ4" i="10"/>
  <c r="HP4" i="10"/>
  <c r="HO4" i="10"/>
  <c r="HN4" i="10"/>
  <c r="HM4" i="10"/>
  <c r="HL4" i="10"/>
  <c r="HK4" i="10"/>
  <c r="O123" i="10"/>
  <c r="AA123" i="10" s="1"/>
  <c r="AM123" i="10" s="1"/>
  <c r="AY123" i="10" s="1"/>
  <c r="BK123" i="10" s="1"/>
  <c r="BW123" i="10" s="1"/>
  <c r="CI123" i="10" s="1"/>
  <c r="CU123" i="10" s="1"/>
  <c r="DG123" i="10" s="1"/>
  <c r="DS123" i="10" s="1"/>
  <c r="EE123" i="10" s="1"/>
  <c r="EQ123" i="10" s="1"/>
  <c r="FC123" i="10" s="1"/>
  <c r="FO123" i="10" s="1"/>
  <c r="GA123" i="10" s="1"/>
  <c r="GM123" i="10" s="1"/>
  <c r="GY123" i="10" s="1"/>
  <c r="HK123" i="10" s="1"/>
  <c r="HW123" i="10" s="1"/>
  <c r="P123" i="10"/>
  <c r="AB123" i="10" s="1"/>
  <c r="AN123" i="10" s="1"/>
  <c r="AZ123" i="10" s="1"/>
  <c r="BL123" i="10" s="1"/>
  <c r="BX123" i="10" s="1"/>
  <c r="CJ123" i="10" s="1"/>
  <c r="CV123" i="10" s="1"/>
  <c r="DH123" i="10" s="1"/>
  <c r="DT123" i="10" s="1"/>
  <c r="EF123" i="10" s="1"/>
  <c r="ER123" i="10" s="1"/>
  <c r="FD123" i="10" s="1"/>
  <c r="FP123" i="10" s="1"/>
  <c r="GB123" i="10" s="1"/>
  <c r="GN123" i="10" s="1"/>
  <c r="GZ123" i="10" s="1"/>
  <c r="HL123" i="10" s="1"/>
  <c r="HX123" i="10" s="1"/>
  <c r="Q123" i="10"/>
  <c r="AC123" i="10" s="1"/>
  <c r="AO123" i="10" s="1"/>
  <c r="BA123" i="10" s="1"/>
  <c r="BM123" i="10" s="1"/>
  <c r="BY123" i="10" s="1"/>
  <c r="CK123" i="10" s="1"/>
  <c r="CW123" i="10" s="1"/>
  <c r="DI123" i="10" s="1"/>
  <c r="DU123" i="10" s="1"/>
  <c r="EG123" i="10" s="1"/>
  <c r="ES123" i="10" s="1"/>
  <c r="FE123" i="10" s="1"/>
  <c r="FQ123" i="10" s="1"/>
  <c r="GC123" i="10" s="1"/>
  <c r="GO123" i="10" s="1"/>
  <c r="HA123" i="10" s="1"/>
  <c r="HM123" i="10" s="1"/>
  <c r="R123" i="10"/>
  <c r="AD123" i="10" s="1"/>
  <c r="AP123" i="10" s="1"/>
  <c r="BB123" i="10" s="1"/>
  <c r="BN123" i="10" s="1"/>
  <c r="BZ123" i="10" s="1"/>
  <c r="CL123" i="10" s="1"/>
  <c r="CX123" i="10" s="1"/>
  <c r="DJ123" i="10" s="1"/>
  <c r="DV123" i="10" s="1"/>
  <c r="EH123" i="10" s="1"/>
  <c r="ET123" i="10" s="1"/>
  <c r="FF123" i="10" s="1"/>
  <c r="FR123" i="10" s="1"/>
  <c r="GD123" i="10" s="1"/>
  <c r="GP123" i="10" s="1"/>
  <c r="HB123" i="10" s="1"/>
  <c r="S123" i="10"/>
  <c r="AE123" i="10" s="1"/>
  <c r="AQ123" i="10" s="1"/>
  <c r="BC123" i="10" s="1"/>
  <c r="BO123" i="10" s="1"/>
  <c r="CA123" i="10" s="1"/>
  <c r="CM123" i="10" s="1"/>
  <c r="CY123" i="10" s="1"/>
  <c r="DK123" i="10" s="1"/>
  <c r="DW123" i="10" s="1"/>
  <c r="EI123" i="10" s="1"/>
  <c r="EU123" i="10" s="1"/>
  <c r="FG123" i="10" s="1"/>
  <c r="FS123" i="10" s="1"/>
  <c r="GE123" i="10" s="1"/>
  <c r="GQ123" i="10" s="1"/>
  <c r="HC123" i="10" s="1"/>
  <c r="HO123" i="10" s="1"/>
  <c r="IA123" i="10" s="1"/>
  <c r="T123" i="10"/>
  <c r="AF123" i="10" s="1"/>
  <c r="AR123" i="10" s="1"/>
  <c r="BD123" i="10" s="1"/>
  <c r="BP123" i="10" s="1"/>
  <c r="CB123" i="10" s="1"/>
  <c r="CN123" i="10" s="1"/>
  <c r="CZ123" i="10" s="1"/>
  <c r="DL123" i="10" s="1"/>
  <c r="DX123" i="10" s="1"/>
  <c r="EJ123" i="10" s="1"/>
  <c r="EV123" i="10" s="1"/>
  <c r="FH123" i="10" s="1"/>
  <c r="FT123" i="10" s="1"/>
  <c r="GF123" i="10" s="1"/>
  <c r="GR123" i="10" s="1"/>
  <c r="HD123" i="10" s="1"/>
  <c r="HP123" i="10" s="1"/>
  <c r="U123" i="10"/>
  <c r="AG123" i="10" s="1"/>
  <c r="AS123" i="10" s="1"/>
  <c r="BE123" i="10" s="1"/>
  <c r="BQ123" i="10" s="1"/>
  <c r="CC123" i="10" s="1"/>
  <c r="CO123" i="10" s="1"/>
  <c r="DA123" i="10" s="1"/>
  <c r="DM123" i="10" s="1"/>
  <c r="DY123" i="10" s="1"/>
  <c r="EK123" i="10" s="1"/>
  <c r="EW123" i="10" s="1"/>
  <c r="FI123" i="10" s="1"/>
  <c r="FU123" i="10" s="1"/>
  <c r="GG123" i="10" s="1"/>
  <c r="GS123" i="10" s="1"/>
  <c r="HE123" i="10" s="1"/>
  <c r="HQ123" i="10" s="1"/>
  <c r="IC123" i="10" s="1"/>
  <c r="V123" i="10"/>
  <c r="AH123" i="10" s="1"/>
  <c r="AT123" i="10" s="1"/>
  <c r="BF123" i="10" s="1"/>
  <c r="BR123" i="10" s="1"/>
  <c r="CD123" i="10" s="1"/>
  <c r="CP123" i="10" s="1"/>
  <c r="DB123" i="10" s="1"/>
  <c r="DN123" i="10" s="1"/>
  <c r="DZ123" i="10" s="1"/>
  <c r="EL123" i="10" s="1"/>
  <c r="EX123" i="10" s="1"/>
  <c r="FJ123" i="10" s="1"/>
  <c r="FV123" i="10" s="1"/>
  <c r="GH123" i="10" s="1"/>
  <c r="GT123" i="10" s="1"/>
  <c r="HF123" i="10" s="1"/>
  <c r="W123" i="10"/>
  <c r="AI123" i="10" s="1"/>
  <c r="AU123" i="10" s="1"/>
  <c r="BG123" i="10" s="1"/>
  <c r="BS123" i="10" s="1"/>
  <c r="CE123" i="10" s="1"/>
  <c r="CQ123" i="10" s="1"/>
  <c r="DC123" i="10" s="1"/>
  <c r="DO123" i="10" s="1"/>
  <c r="EA123" i="10" s="1"/>
  <c r="EM123" i="10" s="1"/>
  <c r="EY123" i="10" s="1"/>
  <c r="FK123" i="10" s="1"/>
  <c r="FW123" i="10" s="1"/>
  <c r="GI123" i="10" s="1"/>
  <c r="GU123" i="10" s="1"/>
  <c r="HG123" i="10" s="1"/>
  <c r="HS123" i="10" s="1"/>
  <c r="IE123" i="10" s="1"/>
  <c r="X123" i="10"/>
  <c r="AJ123" i="10" s="1"/>
  <c r="AV123" i="10" s="1"/>
  <c r="BH123" i="10" s="1"/>
  <c r="BT123" i="10" s="1"/>
  <c r="CF123" i="10" s="1"/>
  <c r="CR123" i="10" s="1"/>
  <c r="DD123" i="10" s="1"/>
  <c r="DP123" i="10" s="1"/>
  <c r="EB123" i="10" s="1"/>
  <c r="EN123" i="10" s="1"/>
  <c r="EZ123" i="10" s="1"/>
  <c r="FL123" i="10" s="1"/>
  <c r="FX123" i="10" s="1"/>
  <c r="GJ123" i="10" s="1"/>
  <c r="GV123" i="10" s="1"/>
  <c r="HH123" i="10" s="1"/>
  <c r="HT123" i="10" s="1"/>
  <c r="IF123" i="10" s="1"/>
  <c r="Y123" i="10"/>
  <c r="AK123" i="10" s="1"/>
  <c r="AW123" i="10" s="1"/>
  <c r="BI123" i="10" s="1"/>
  <c r="BU123" i="10" s="1"/>
  <c r="CG123" i="10" s="1"/>
  <c r="CS123" i="10" s="1"/>
  <c r="DE123" i="10" s="1"/>
  <c r="DQ123" i="10" s="1"/>
  <c r="EC123" i="10" s="1"/>
  <c r="EO123" i="10" s="1"/>
  <c r="FA123" i="10" s="1"/>
  <c r="FM123" i="10" s="1"/>
  <c r="FY123" i="10" s="1"/>
  <c r="GK123" i="10" s="1"/>
  <c r="GW123" i="10" s="1"/>
  <c r="HI123" i="10" s="1"/>
  <c r="HU123" i="10" s="1"/>
  <c r="IG123" i="10" s="1"/>
  <c r="Z123" i="10"/>
  <c r="AL123" i="10" s="1"/>
  <c r="AX123" i="10" s="1"/>
  <c r="BJ123" i="10" s="1"/>
  <c r="BV123" i="10" s="1"/>
  <c r="CH123" i="10" s="1"/>
  <c r="CT123" i="10" s="1"/>
  <c r="DF123" i="10" s="1"/>
  <c r="DR123" i="10" s="1"/>
  <c r="ED123" i="10" s="1"/>
  <c r="EP123" i="10" s="1"/>
  <c r="FB123" i="10" s="1"/>
  <c r="FN123" i="10" s="1"/>
  <c r="FZ123" i="10" s="1"/>
  <c r="GL123" i="10" s="1"/>
  <c r="GX123" i="10" s="1"/>
  <c r="HJ123" i="10" s="1"/>
  <c r="O124" i="10"/>
  <c r="AA124" i="10" s="1"/>
  <c r="AM124" i="10" s="1"/>
  <c r="AY124" i="10" s="1"/>
  <c r="BK124" i="10" s="1"/>
  <c r="BW124" i="10" s="1"/>
  <c r="CI124" i="10" s="1"/>
  <c r="CU124" i="10" s="1"/>
  <c r="DG124" i="10" s="1"/>
  <c r="DS124" i="10" s="1"/>
  <c r="EE124" i="10" s="1"/>
  <c r="EQ124" i="10" s="1"/>
  <c r="FC124" i="10" s="1"/>
  <c r="FO124" i="10" s="1"/>
  <c r="GA124" i="10" s="1"/>
  <c r="GM124" i="10" s="1"/>
  <c r="GY124" i="10" s="1"/>
  <c r="HK124" i="10" s="1"/>
  <c r="HW124" i="10" s="1"/>
  <c r="P124" i="10"/>
  <c r="AB124" i="10" s="1"/>
  <c r="AN124" i="10" s="1"/>
  <c r="AZ124" i="10" s="1"/>
  <c r="BL124" i="10" s="1"/>
  <c r="BX124" i="10" s="1"/>
  <c r="CJ124" i="10" s="1"/>
  <c r="CV124" i="10" s="1"/>
  <c r="DH124" i="10" s="1"/>
  <c r="DT124" i="10" s="1"/>
  <c r="EF124" i="10" s="1"/>
  <c r="ER124" i="10" s="1"/>
  <c r="FD124" i="10" s="1"/>
  <c r="FP124" i="10" s="1"/>
  <c r="GB124" i="10" s="1"/>
  <c r="GN124" i="10" s="1"/>
  <c r="GZ124" i="10" s="1"/>
  <c r="HL124" i="10" s="1"/>
  <c r="HX124" i="10" s="1"/>
  <c r="Q124" i="10"/>
  <c r="AC124" i="10" s="1"/>
  <c r="AO124" i="10" s="1"/>
  <c r="BA124" i="10" s="1"/>
  <c r="BM124" i="10" s="1"/>
  <c r="BY124" i="10" s="1"/>
  <c r="CK124" i="10" s="1"/>
  <c r="CW124" i="10" s="1"/>
  <c r="DI124" i="10" s="1"/>
  <c r="DU124" i="10" s="1"/>
  <c r="EG124" i="10" s="1"/>
  <c r="ES124" i="10" s="1"/>
  <c r="FE124" i="10" s="1"/>
  <c r="FQ124" i="10" s="1"/>
  <c r="GC124" i="10" s="1"/>
  <c r="GO124" i="10" s="1"/>
  <c r="HA124" i="10" s="1"/>
  <c r="HM124" i="10" s="1"/>
  <c r="HY124" i="10" s="1"/>
  <c r="R124" i="10"/>
  <c r="AD124" i="10" s="1"/>
  <c r="AP124" i="10" s="1"/>
  <c r="BB124" i="10" s="1"/>
  <c r="BN124" i="10" s="1"/>
  <c r="BZ124" i="10" s="1"/>
  <c r="CL124" i="10" s="1"/>
  <c r="CX124" i="10" s="1"/>
  <c r="DJ124" i="10" s="1"/>
  <c r="DV124" i="10" s="1"/>
  <c r="EH124" i="10" s="1"/>
  <c r="ET124" i="10" s="1"/>
  <c r="FF124" i="10" s="1"/>
  <c r="FR124" i="10" s="1"/>
  <c r="GD124" i="10" s="1"/>
  <c r="GP124" i="10" s="1"/>
  <c r="HB124" i="10" s="1"/>
  <c r="S124" i="10"/>
  <c r="AE124" i="10" s="1"/>
  <c r="AQ124" i="10" s="1"/>
  <c r="BC124" i="10" s="1"/>
  <c r="BO124" i="10" s="1"/>
  <c r="CA124" i="10" s="1"/>
  <c r="CM124" i="10" s="1"/>
  <c r="CY124" i="10" s="1"/>
  <c r="DK124" i="10" s="1"/>
  <c r="DW124" i="10" s="1"/>
  <c r="EI124" i="10" s="1"/>
  <c r="EU124" i="10" s="1"/>
  <c r="FG124" i="10" s="1"/>
  <c r="FS124" i="10" s="1"/>
  <c r="GE124" i="10" s="1"/>
  <c r="GQ124" i="10" s="1"/>
  <c r="HC124" i="10" s="1"/>
  <c r="HO124" i="10" s="1"/>
  <c r="IA124" i="10" s="1"/>
  <c r="T124" i="10"/>
  <c r="AF124" i="10" s="1"/>
  <c r="AR124" i="10" s="1"/>
  <c r="BD124" i="10" s="1"/>
  <c r="BP124" i="10" s="1"/>
  <c r="CB124" i="10" s="1"/>
  <c r="CN124" i="10" s="1"/>
  <c r="CZ124" i="10" s="1"/>
  <c r="DL124" i="10" s="1"/>
  <c r="DX124" i="10" s="1"/>
  <c r="EJ124" i="10" s="1"/>
  <c r="EV124" i="10" s="1"/>
  <c r="FH124" i="10" s="1"/>
  <c r="FT124" i="10" s="1"/>
  <c r="GF124" i="10" s="1"/>
  <c r="GR124" i="10" s="1"/>
  <c r="HD124" i="10" s="1"/>
  <c r="HP124" i="10" s="1"/>
  <c r="IB124" i="10" s="1"/>
  <c r="U124" i="10"/>
  <c r="AG124" i="10" s="1"/>
  <c r="AS124" i="10" s="1"/>
  <c r="BE124" i="10" s="1"/>
  <c r="BQ124" i="10" s="1"/>
  <c r="CC124" i="10" s="1"/>
  <c r="CO124" i="10" s="1"/>
  <c r="DA124" i="10" s="1"/>
  <c r="DM124" i="10" s="1"/>
  <c r="DY124" i="10" s="1"/>
  <c r="EK124" i="10" s="1"/>
  <c r="EW124" i="10" s="1"/>
  <c r="FI124" i="10" s="1"/>
  <c r="FU124" i="10" s="1"/>
  <c r="GG124" i="10" s="1"/>
  <c r="GS124" i="10" s="1"/>
  <c r="HE124" i="10" s="1"/>
  <c r="HQ124" i="10" s="1"/>
  <c r="IC124" i="10" s="1"/>
  <c r="V124" i="10"/>
  <c r="AH124" i="10" s="1"/>
  <c r="AT124" i="10" s="1"/>
  <c r="BF124" i="10" s="1"/>
  <c r="BR124" i="10" s="1"/>
  <c r="CD124" i="10" s="1"/>
  <c r="CP124" i="10" s="1"/>
  <c r="DB124" i="10" s="1"/>
  <c r="DN124" i="10" s="1"/>
  <c r="DZ124" i="10" s="1"/>
  <c r="EL124" i="10" s="1"/>
  <c r="EX124" i="10" s="1"/>
  <c r="FJ124" i="10" s="1"/>
  <c r="FV124" i="10" s="1"/>
  <c r="GH124" i="10" s="1"/>
  <c r="GT124" i="10" s="1"/>
  <c r="HF124" i="10" s="1"/>
  <c r="W124" i="10"/>
  <c r="AI124" i="10" s="1"/>
  <c r="AU124" i="10" s="1"/>
  <c r="BG124" i="10" s="1"/>
  <c r="BS124" i="10" s="1"/>
  <c r="CE124" i="10" s="1"/>
  <c r="CQ124" i="10" s="1"/>
  <c r="DC124" i="10" s="1"/>
  <c r="DO124" i="10" s="1"/>
  <c r="EA124" i="10" s="1"/>
  <c r="EM124" i="10" s="1"/>
  <c r="EY124" i="10" s="1"/>
  <c r="FK124" i="10" s="1"/>
  <c r="FW124" i="10" s="1"/>
  <c r="GI124" i="10" s="1"/>
  <c r="GU124" i="10" s="1"/>
  <c r="HG124" i="10" s="1"/>
  <c r="HS124" i="10" s="1"/>
  <c r="IE124" i="10" s="1"/>
  <c r="X124" i="10"/>
  <c r="AJ124" i="10" s="1"/>
  <c r="AV124" i="10" s="1"/>
  <c r="BH124" i="10" s="1"/>
  <c r="BT124" i="10" s="1"/>
  <c r="CF124" i="10" s="1"/>
  <c r="CR124" i="10" s="1"/>
  <c r="DD124" i="10" s="1"/>
  <c r="DP124" i="10" s="1"/>
  <c r="EB124" i="10" s="1"/>
  <c r="EN124" i="10" s="1"/>
  <c r="EZ124" i="10" s="1"/>
  <c r="FL124" i="10" s="1"/>
  <c r="FX124" i="10" s="1"/>
  <c r="GJ124" i="10" s="1"/>
  <c r="GV124" i="10" s="1"/>
  <c r="HH124" i="10" s="1"/>
  <c r="HT124" i="10" s="1"/>
  <c r="IF124" i="10" s="1"/>
  <c r="Y124" i="10"/>
  <c r="AK124" i="10" s="1"/>
  <c r="AW124" i="10" s="1"/>
  <c r="BI124" i="10" s="1"/>
  <c r="BU124" i="10" s="1"/>
  <c r="CG124" i="10" s="1"/>
  <c r="CS124" i="10" s="1"/>
  <c r="DE124" i="10" s="1"/>
  <c r="DQ124" i="10" s="1"/>
  <c r="EC124" i="10" s="1"/>
  <c r="EO124" i="10" s="1"/>
  <c r="FA124" i="10" s="1"/>
  <c r="FM124" i="10" s="1"/>
  <c r="FY124" i="10" s="1"/>
  <c r="GK124" i="10" s="1"/>
  <c r="GW124" i="10" s="1"/>
  <c r="HI124" i="10" s="1"/>
  <c r="HU124" i="10" s="1"/>
  <c r="IG124" i="10" s="1"/>
  <c r="Z124" i="10"/>
  <c r="AL124" i="10" s="1"/>
  <c r="AX124" i="10" s="1"/>
  <c r="BJ124" i="10" s="1"/>
  <c r="BV124" i="10" s="1"/>
  <c r="CH124" i="10" s="1"/>
  <c r="CT124" i="10" s="1"/>
  <c r="DF124" i="10" s="1"/>
  <c r="DR124" i="10" s="1"/>
  <c r="ED124" i="10" s="1"/>
  <c r="EP124" i="10" s="1"/>
  <c r="FB124" i="10" s="1"/>
  <c r="FN124" i="10" s="1"/>
  <c r="FZ124" i="10" s="1"/>
  <c r="GL124" i="10" s="1"/>
  <c r="GX124" i="10" s="1"/>
  <c r="HJ124" i="10" s="1"/>
  <c r="O125" i="10"/>
  <c r="AA125" i="10" s="1"/>
  <c r="AM125" i="10" s="1"/>
  <c r="AY125" i="10" s="1"/>
  <c r="BK125" i="10" s="1"/>
  <c r="BW125" i="10" s="1"/>
  <c r="P125" i="10"/>
  <c r="AB125" i="10" s="1"/>
  <c r="AN125" i="10" s="1"/>
  <c r="AZ125" i="10" s="1"/>
  <c r="BL125" i="10" s="1"/>
  <c r="BX125" i="10" s="1"/>
  <c r="CJ125" i="10" s="1"/>
  <c r="CV125" i="10" s="1"/>
  <c r="DH125" i="10" s="1"/>
  <c r="DT125" i="10" s="1"/>
  <c r="EF125" i="10" s="1"/>
  <c r="ER125" i="10" s="1"/>
  <c r="FD125" i="10" s="1"/>
  <c r="FP125" i="10" s="1"/>
  <c r="GB125" i="10" s="1"/>
  <c r="GN125" i="10" s="1"/>
  <c r="GZ125" i="10" s="1"/>
  <c r="GZ8" i="10" s="1"/>
  <c r="Q125" i="10"/>
  <c r="AC125" i="10" s="1"/>
  <c r="AO125" i="10" s="1"/>
  <c r="BA125" i="10" s="1"/>
  <c r="BM125" i="10" s="1"/>
  <c r="BY125" i="10" s="1"/>
  <c r="CK125" i="10" s="1"/>
  <c r="CW125" i="10" s="1"/>
  <c r="DI125" i="10" s="1"/>
  <c r="DU125" i="10" s="1"/>
  <c r="EG125" i="10" s="1"/>
  <c r="ES125" i="10" s="1"/>
  <c r="FE125" i="10" s="1"/>
  <c r="FQ125" i="10" s="1"/>
  <c r="GC125" i="10" s="1"/>
  <c r="GO125" i="10" s="1"/>
  <c r="HA125" i="10" s="1"/>
  <c r="HM125" i="10" s="1"/>
  <c r="HY125" i="10" s="1"/>
  <c r="R125" i="10"/>
  <c r="AD125" i="10" s="1"/>
  <c r="AP125" i="10" s="1"/>
  <c r="BB125" i="10" s="1"/>
  <c r="BN125" i="10" s="1"/>
  <c r="BZ125" i="10" s="1"/>
  <c r="CL125" i="10" s="1"/>
  <c r="CX125" i="10" s="1"/>
  <c r="DJ125" i="10" s="1"/>
  <c r="DV125" i="10" s="1"/>
  <c r="EH125" i="10" s="1"/>
  <c r="ET125" i="10" s="1"/>
  <c r="FF125" i="10" s="1"/>
  <c r="FR125" i="10" s="1"/>
  <c r="GD125" i="10" s="1"/>
  <c r="GP125" i="10" s="1"/>
  <c r="HB125" i="10" s="1"/>
  <c r="S125" i="10"/>
  <c r="AE125" i="10" s="1"/>
  <c r="AQ125" i="10" s="1"/>
  <c r="BC125" i="10" s="1"/>
  <c r="BO125" i="10" s="1"/>
  <c r="CA125" i="10" s="1"/>
  <c r="CM125" i="10" s="1"/>
  <c r="CY125" i="10" s="1"/>
  <c r="DK125" i="10" s="1"/>
  <c r="DW125" i="10" s="1"/>
  <c r="DW8" i="10" s="1"/>
  <c r="T125" i="10"/>
  <c r="AF125" i="10" s="1"/>
  <c r="AR125" i="10" s="1"/>
  <c r="BD125" i="10" s="1"/>
  <c r="BP125" i="10" s="1"/>
  <c r="CB125" i="10" s="1"/>
  <c r="CN125" i="10" s="1"/>
  <c r="CZ125" i="10" s="1"/>
  <c r="DL125" i="10" s="1"/>
  <c r="DX125" i="10" s="1"/>
  <c r="EJ125" i="10" s="1"/>
  <c r="EV125" i="10" s="1"/>
  <c r="FH125" i="10" s="1"/>
  <c r="FT125" i="10" s="1"/>
  <c r="GF125" i="10" s="1"/>
  <c r="GR125" i="10" s="1"/>
  <c r="HD125" i="10" s="1"/>
  <c r="HP125" i="10" s="1"/>
  <c r="IB125" i="10" s="1"/>
  <c r="U125" i="10"/>
  <c r="AG125" i="10" s="1"/>
  <c r="AS125" i="10" s="1"/>
  <c r="V125" i="10"/>
  <c r="AH125" i="10" s="1"/>
  <c r="AT125" i="10" s="1"/>
  <c r="BF125" i="10" s="1"/>
  <c r="BR125" i="10" s="1"/>
  <c r="CD125" i="10" s="1"/>
  <c r="CP125" i="10" s="1"/>
  <c r="DB125" i="10" s="1"/>
  <c r="DN125" i="10" s="1"/>
  <c r="DZ125" i="10" s="1"/>
  <c r="EL125" i="10" s="1"/>
  <c r="EX125" i="10" s="1"/>
  <c r="FJ125" i="10" s="1"/>
  <c r="FV125" i="10" s="1"/>
  <c r="GH125" i="10" s="1"/>
  <c r="GT125" i="10" s="1"/>
  <c r="HF125" i="10" s="1"/>
  <c r="W125" i="10"/>
  <c r="AI125" i="10" s="1"/>
  <c r="AU125" i="10" s="1"/>
  <c r="BG125" i="10" s="1"/>
  <c r="BS125" i="10" s="1"/>
  <c r="CE125" i="10" s="1"/>
  <c r="CQ125" i="10" s="1"/>
  <c r="DC125" i="10" s="1"/>
  <c r="DO125" i="10" s="1"/>
  <c r="EA125" i="10" s="1"/>
  <c r="EM125" i="10" s="1"/>
  <c r="EY125" i="10" s="1"/>
  <c r="FK125" i="10" s="1"/>
  <c r="FW125" i="10" s="1"/>
  <c r="GI125" i="10" s="1"/>
  <c r="GU125" i="10" s="1"/>
  <c r="HG125" i="10" s="1"/>
  <c r="HS125" i="10" s="1"/>
  <c r="X125" i="10"/>
  <c r="AJ125" i="10" s="1"/>
  <c r="AV125" i="10" s="1"/>
  <c r="BH125" i="10" s="1"/>
  <c r="BT125" i="10" s="1"/>
  <c r="CF125" i="10" s="1"/>
  <c r="CR125" i="10" s="1"/>
  <c r="DD125" i="10" s="1"/>
  <c r="DP125" i="10" s="1"/>
  <c r="EB125" i="10" s="1"/>
  <c r="EN125" i="10" s="1"/>
  <c r="EZ125" i="10" s="1"/>
  <c r="FL125" i="10" s="1"/>
  <c r="FX125" i="10" s="1"/>
  <c r="GJ125" i="10" s="1"/>
  <c r="GV125" i="10" s="1"/>
  <c r="HH125" i="10" s="1"/>
  <c r="HT125" i="10" s="1"/>
  <c r="IF125" i="10" s="1"/>
  <c r="Y125" i="10"/>
  <c r="AK125" i="10" s="1"/>
  <c r="AW125" i="10" s="1"/>
  <c r="BI125" i="10" s="1"/>
  <c r="BU125" i="10" s="1"/>
  <c r="CG125" i="10" s="1"/>
  <c r="CS125" i="10" s="1"/>
  <c r="DE125" i="10" s="1"/>
  <c r="DQ125" i="10" s="1"/>
  <c r="EC125" i="10" s="1"/>
  <c r="EO125" i="10" s="1"/>
  <c r="FA125" i="10" s="1"/>
  <c r="FM125" i="10" s="1"/>
  <c r="FY125" i="10" s="1"/>
  <c r="GK125" i="10" s="1"/>
  <c r="GW125" i="10" s="1"/>
  <c r="HI125" i="10" s="1"/>
  <c r="HU125" i="10" s="1"/>
  <c r="IG125" i="10" s="1"/>
  <c r="Z125" i="10"/>
  <c r="AL125" i="10" s="1"/>
  <c r="AX125" i="10" s="1"/>
  <c r="BJ125" i="10" s="1"/>
  <c r="BV125" i="10" s="1"/>
  <c r="CH125" i="10" s="1"/>
  <c r="CT125" i="10" s="1"/>
  <c r="DF125" i="10" s="1"/>
  <c r="DR125" i="10" s="1"/>
  <c r="ED125" i="10" s="1"/>
  <c r="EP125" i="10" s="1"/>
  <c r="FB125" i="10" s="1"/>
  <c r="FN125" i="10" s="1"/>
  <c r="FZ125" i="10" s="1"/>
  <c r="GL125" i="10" s="1"/>
  <c r="GX125" i="10" s="1"/>
  <c r="HJ125" i="10" s="1"/>
  <c r="O126" i="10"/>
  <c r="AA126" i="10" s="1"/>
  <c r="AM126" i="10" s="1"/>
  <c r="AY126" i="10" s="1"/>
  <c r="BK126" i="10" s="1"/>
  <c r="BW126" i="10" s="1"/>
  <c r="CI126" i="10" s="1"/>
  <c r="CU126" i="10" s="1"/>
  <c r="DG126" i="10" s="1"/>
  <c r="DS126" i="10" s="1"/>
  <c r="EE126" i="10" s="1"/>
  <c r="EQ126" i="10" s="1"/>
  <c r="FC126" i="10" s="1"/>
  <c r="FO126" i="10" s="1"/>
  <c r="GA126" i="10" s="1"/>
  <c r="GM126" i="10" s="1"/>
  <c r="GY126" i="10" s="1"/>
  <c r="HK126" i="10" s="1"/>
  <c r="HW126" i="10" s="1"/>
  <c r="P126" i="10"/>
  <c r="AB126" i="10" s="1"/>
  <c r="AN126" i="10" s="1"/>
  <c r="AZ126" i="10" s="1"/>
  <c r="BL126" i="10" s="1"/>
  <c r="BX126" i="10" s="1"/>
  <c r="CJ126" i="10" s="1"/>
  <c r="CV126" i="10" s="1"/>
  <c r="DH126" i="10" s="1"/>
  <c r="DT126" i="10" s="1"/>
  <c r="EF126" i="10" s="1"/>
  <c r="ER126" i="10" s="1"/>
  <c r="FD126" i="10" s="1"/>
  <c r="FP126" i="10" s="1"/>
  <c r="GB126" i="10" s="1"/>
  <c r="GN126" i="10" s="1"/>
  <c r="GZ126" i="10" s="1"/>
  <c r="HL126" i="10" s="1"/>
  <c r="HX126" i="10" s="1"/>
  <c r="Q126" i="10"/>
  <c r="AC126" i="10" s="1"/>
  <c r="AO126" i="10" s="1"/>
  <c r="BA126" i="10" s="1"/>
  <c r="BM126" i="10" s="1"/>
  <c r="BY126" i="10" s="1"/>
  <c r="CK126" i="10" s="1"/>
  <c r="CW126" i="10" s="1"/>
  <c r="DI126" i="10" s="1"/>
  <c r="DU126" i="10" s="1"/>
  <c r="EG126" i="10" s="1"/>
  <c r="ES126" i="10" s="1"/>
  <c r="FE126" i="10" s="1"/>
  <c r="FQ126" i="10" s="1"/>
  <c r="GC126" i="10" s="1"/>
  <c r="GO126" i="10" s="1"/>
  <c r="HA126" i="10" s="1"/>
  <c r="HM126" i="10" s="1"/>
  <c r="HY126" i="10" s="1"/>
  <c r="R126" i="10"/>
  <c r="AD126" i="10" s="1"/>
  <c r="AP126" i="10" s="1"/>
  <c r="BB126" i="10" s="1"/>
  <c r="BN126" i="10" s="1"/>
  <c r="BZ126" i="10" s="1"/>
  <c r="CL126" i="10" s="1"/>
  <c r="CX126" i="10" s="1"/>
  <c r="DJ126" i="10" s="1"/>
  <c r="DV126" i="10" s="1"/>
  <c r="EH126" i="10" s="1"/>
  <c r="ET126" i="10" s="1"/>
  <c r="FF126" i="10" s="1"/>
  <c r="FR126" i="10" s="1"/>
  <c r="GD126" i="10" s="1"/>
  <c r="GP126" i="10" s="1"/>
  <c r="HB126" i="10" s="1"/>
  <c r="S126" i="10"/>
  <c r="AE126" i="10" s="1"/>
  <c r="AQ126" i="10" s="1"/>
  <c r="BC126" i="10" s="1"/>
  <c r="BO126" i="10" s="1"/>
  <c r="CA126" i="10" s="1"/>
  <c r="CM126" i="10" s="1"/>
  <c r="CY126" i="10" s="1"/>
  <c r="DK126" i="10" s="1"/>
  <c r="DW126" i="10" s="1"/>
  <c r="EI126" i="10" s="1"/>
  <c r="EU126" i="10" s="1"/>
  <c r="FG126" i="10" s="1"/>
  <c r="FS126" i="10" s="1"/>
  <c r="GE126" i="10" s="1"/>
  <c r="GQ126" i="10" s="1"/>
  <c r="HC126" i="10" s="1"/>
  <c r="HO126" i="10" s="1"/>
  <c r="IA126" i="10" s="1"/>
  <c r="T126" i="10"/>
  <c r="AF126" i="10" s="1"/>
  <c r="AR126" i="10" s="1"/>
  <c r="BD126" i="10" s="1"/>
  <c r="BP126" i="10" s="1"/>
  <c r="CB126" i="10" s="1"/>
  <c r="CN126" i="10" s="1"/>
  <c r="CZ126" i="10" s="1"/>
  <c r="DL126" i="10" s="1"/>
  <c r="DX126" i="10" s="1"/>
  <c r="EJ126" i="10" s="1"/>
  <c r="EV126" i="10" s="1"/>
  <c r="FH126" i="10" s="1"/>
  <c r="FT126" i="10" s="1"/>
  <c r="GF126" i="10" s="1"/>
  <c r="GR126" i="10" s="1"/>
  <c r="HD126" i="10" s="1"/>
  <c r="HP126" i="10" s="1"/>
  <c r="IB126" i="10" s="1"/>
  <c r="U126" i="10"/>
  <c r="AG126" i="10" s="1"/>
  <c r="AS126" i="10" s="1"/>
  <c r="BE126" i="10" s="1"/>
  <c r="BQ126" i="10" s="1"/>
  <c r="CC126" i="10" s="1"/>
  <c r="CO126" i="10" s="1"/>
  <c r="DA126" i="10" s="1"/>
  <c r="DM126" i="10" s="1"/>
  <c r="DY126" i="10" s="1"/>
  <c r="EK126" i="10" s="1"/>
  <c r="EW126" i="10" s="1"/>
  <c r="FI126" i="10" s="1"/>
  <c r="FU126" i="10" s="1"/>
  <c r="GG126" i="10" s="1"/>
  <c r="GS126" i="10" s="1"/>
  <c r="HE126" i="10" s="1"/>
  <c r="HQ126" i="10" s="1"/>
  <c r="IC126" i="10" s="1"/>
  <c r="V126" i="10"/>
  <c r="AH126" i="10" s="1"/>
  <c r="AT126" i="10" s="1"/>
  <c r="BF126" i="10" s="1"/>
  <c r="BR126" i="10" s="1"/>
  <c r="CD126" i="10" s="1"/>
  <c r="CP126" i="10" s="1"/>
  <c r="DB126" i="10" s="1"/>
  <c r="DN126" i="10" s="1"/>
  <c r="DZ126" i="10" s="1"/>
  <c r="EL126" i="10" s="1"/>
  <c r="EX126" i="10" s="1"/>
  <c r="FJ126" i="10" s="1"/>
  <c r="FV126" i="10" s="1"/>
  <c r="GH126" i="10" s="1"/>
  <c r="GT126" i="10" s="1"/>
  <c r="HF126" i="10" s="1"/>
  <c r="W126" i="10"/>
  <c r="AI126" i="10" s="1"/>
  <c r="AU126" i="10" s="1"/>
  <c r="BG126" i="10" s="1"/>
  <c r="BS126" i="10" s="1"/>
  <c r="CE126" i="10" s="1"/>
  <c r="CQ126" i="10" s="1"/>
  <c r="DC126" i="10" s="1"/>
  <c r="DO126" i="10" s="1"/>
  <c r="EA126" i="10" s="1"/>
  <c r="EM126" i="10" s="1"/>
  <c r="EY126" i="10" s="1"/>
  <c r="FK126" i="10" s="1"/>
  <c r="FW126" i="10" s="1"/>
  <c r="GI126" i="10" s="1"/>
  <c r="GU126" i="10" s="1"/>
  <c r="HG126" i="10" s="1"/>
  <c r="HS126" i="10" s="1"/>
  <c r="IE126" i="10" s="1"/>
  <c r="X126" i="10"/>
  <c r="AJ126" i="10" s="1"/>
  <c r="AV126" i="10" s="1"/>
  <c r="BH126" i="10" s="1"/>
  <c r="BT126" i="10" s="1"/>
  <c r="CF126" i="10" s="1"/>
  <c r="CR126" i="10" s="1"/>
  <c r="DD126" i="10" s="1"/>
  <c r="DP126" i="10" s="1"/>
  <c r="EB126" i="10" s="1"/>
  <c r="EN126" i="10" s="1"/>
  <c r="EZ126" i="10" s="1"/>
  <c r="FL126" i="10" s="1"/>
  <c r="FX126" i="10" s="1"/>
  <c r="GJ126" i="10" s="1"/>
  <c r="GV126" i="10" s="1"/>
  <c r="HH126" i="10" s="1"/>
  <c r="HT126" i="10" s="1"/>
  <c r="Y126" i="10"/>
  <c r="AK126" i="10" s="1"/>
  <c r="AW126" i="10" s="1"/>
  <c r="BI126" i="10" s="1"/>
  <c r="BU126" i="10" s="1"/>
  <c r="CG126" i="10" s="1"/>
  <c r="CS126" i="10" s="1"/>
  <c r="DE126" i="10" s="1"/>
  <c r="DQ126" i="10" s="1"/>
  <c r="EC126" i="10" s="1"/>
  <c r="EO126" i="10" s="1"/>
  <c r="FA126" i="10" s="1"/>
  <c r="FM126" i="10" s="1"/>
  <c r="FY126" i="10" s="1"/>
  <c r="GK126" i="10" s="1"/>
  <c r="GW126" i="10" s="1"/>
  <c r="HI126" i="10" s="1"/>
  <c r="HU126" i="10" s="1"/>
  <c r="IG126" i="10" s="1"/>
  <c r="Z126" i="10"/>
  <c r="AL126" i="10" s="1"/>
  <c r="AX126" i="10" s="1"/>
  <c r="BJ126" i="10" s="1"/>
  <c r="BV126" i="10" s="1"/>
  <c r="CH126" i="10" s="1"/>
  <c r="O127" i="10"/>
  <c r="AA127" i="10" s="1"/>
  <c r="AM127" i="10" s="1"/>
  <c r="AY127" i="10" s="1"/>
  <c r="BK127" i="10" s="1"/>
  <c r="BW127" i="10" s="1"/>
  <c r="CI127" i="10" s="1"/>
  <c r="CU127" i="10" s="1"/>
  <c r="DG127" i="10" s="1"/>
  <c r="DS127" i="10" s="1"/>
  <c r="EE127" i="10" s="1"/>
  <c r="EQ127" i="10" s="1"/>
  <c r="FC127" i="10" s="1"/>
  <c r="FO127" i="10" s="1"/>
  <c r="GA127" i="10" s="1"/>
  <c r="GM127" i="10" s="1"/>
  <c r="GY127" i="10" s="1"/>
  <c r="HK127" i="10" s="1"/>
  <c r="HW127" i="10" s="1"/>
  <c r="P127" i="10"/>
  <c r="AB127" i="10" s="1"/>
  <c r="AN127" i="10" s="1"/>
  <c r="AZ127" i="10" s="1"/>
  <c r="BL127" i="10" s="1"/>
  <c r="BX127" i="10" s="1"/>
  <c r="CJ127" i="10" s="1"/>
  <c r="CV127" i="10" s="1"/>
  <c r="DH127" i="10" s="1"/>
  <c r="DT127" i="10" s="1"/>
  <c r="EF127" i="10" s="1"/>
  <c r="ER127" i="10" s="1"/>
  <c r="FD127" i="10" s="1"/>
  <c r="FP127" i="10" s="1"/>
  <c r="GB127" i="10" s="1"/>
  <c r="GN127" i="10" s="1"/>
  <c r="GZ127" i="10" s="1"/>
  <c r="HL127" i="10" s="1"/>
  <c r="HX127" i="10" s="1"/>
  <c r="Q127" i="10"/>
  <c r="AC127" i="10" s="1"/>
  <c r="AO127" i="10" s="1"/>
  <c r="BA127" i="10" s="1"/>
  <c r="BM127" i="10" s="1"/>
  <c r="BY127" i="10" s="1"/>
  <c r="CK127" i="10" s="1"/>
  <c r="CW127" i="10" s="1"/>
  <c r="DI127" i="10" s="1"/>
  <c r="DU127" i="10" s="1"/>
  <c r="EG127" i="10" s="1"/>
  <c r="ES127" i="10" s="1"/>
  <c r="FE127" i="10" s="1"/>
  <c r="FQ127" i="10" s="1"/>
  <c r="GC127" i="10" s="1"/>
  <c r="GO127" i="10" s="1"/>
  <c r="HA127" i="10" s="1"/>
  <c r="HM127" i="10" s="1"/>
  <c r="HY127" i="10" s="1"/>
  <c r="R127" i="10"/>
  <c r="AD127" i="10" s="1"/>
  <c r="AP127" i="10" s="1"/>
  <c r="BB127" i="10" s="1"/>
  <c r="BN127" i="10" s="1"/>
  <c r="BZ127" i="10" s="1"/>
  <c r="CL127" i="10" s="1"/>
  <c r="CX127" i="10" s="1"/>
  <c r="DJ127" i="10" s="1"/>
  <c r="DV127" i="10" s="1"/>
  <c r="EH127" i="10" s="1"/>
  <c r="ET127" i="10" s="1"/>
  <c r="FF127" i="10" s="1"/>
  <c r="FR127" i="10" s="1"/>
  <c r="GD127" i="10" s="1"/>
  <c r="GP127" i="10" s="1"/>
  <c r="HB127" i="10" s="1"/>
  <c r="S127" i="10"/>
  <c r="AE127" i="10" s="1"/>
  <c r="AQ127" i="10" s="1"/>
  <c r="BC127" i="10" s="1"/>
  <c r="BO127" i="10" s="1"/>
  <c r="CA127" i="10" s="1"/>
  <c r="CM127" i="10" s="1"/>
  <c r="CY127" i="10" s="1"/>
  <c r="DK127" i="10" s="1"/>
  <c r="DW127" i="10" s="1"/>
  <c r="EI127" i="10" s="1"/>
  <c r="EU127" i="10" s="1"/>
  <c r="FG127" i="10" s="1"/>
  <c r="FS127" i="10" s="1"/>
  <c r="GE127" i="10" s="1"/>
  <c r="GQ127" i="10" s="1"/>
  <c r="HC127" i="10" s="1"/>
  <c r="HO127" i="10" s="1"/>
  <c r="IA127" i="10" s="1"/>
  <c r="T127" i="10"/>
  <c r="AF127" i="10" s="1"/>
  <c r="AR127" i="10" s="1"/>
  <c r="BD127" i="10" s="1"/>
  <c r="BP127" i="10" s="1"/>
  <c r="CB127" i="10" s="1"/>
  <c r="CN127" i="10" s="1"/>
  <c r="CZ127" i="10" s="1"/>
  <c r="DL127" i="10" s="1"/>
  <c r="DX127" i="10" s="1"/>
  <c r="EJ127" i="10" s="1"/>
  <c r="EV127" i="10" s="1"/>
  <c r="FH127" i="10" s="1"/>
  <c r="FT127" i="10" s="1"/>
  <c r="GF127" i="10" s="1"/>
  <c r="GR127" i="10" s="1"/>
  <c r="HD127" i="10" s="1"/>
  <c r="HP127" i="10" s="1"/>
  <c r="IB127" i="10" s="1"/>
  <c r="U127" i="10"/>
  <c r="AG127" i="10" s="1"/>
  <c r="AS127" i="10" s="1"/>
  <c r="BE127" i="10" s="1"/>
  <c r="BQ127" i="10" s="1"/>
  <c r="CC127" i="10" s="1"/>
  <c r="CO127" i="10" s="1"/>
  <c r="DA127" i="10" s="1"/>
  <c r="DM127" i="10" s="1"/>
  <c r="DY127" i="10" s="1"/>
  <c r="EK127" i="10" s="1"/>
  <c r="EW127" i="10" s="1"/>
  <c r="FI127" i="10" s="1"/>
  <c r="FU127" i="10" s="1"/>
  <c r="GG127" i="10" s="1"/>
  <c r="GS127" i="10" s="1"/>
  <c r="HE127" i="10" s="1"/>
  <c r="HQ127" i="10" s="1"/>
  <c r="IC127" i="10" s="1"/>
  <c r="V127" i="10"/>
  <c r="AH127" i="10" s="1"/>
  <c r="AT127" i="10" s="1"/>
  <c r="BF127" i="10" s="1"/>
  <c r="BR127" i="10" s="1"/>
  <c r="CD127" i="10" s="1"/>
  <c r="CP127" i="10" s="1"/>
  <c r="DB127" i="10" s="1"/>
  <c r="DN127" i="10" s="1"/>
  <c r="DZ127" i="10" s="1"/>
  <c r="EL127" i="10" s="1"/>
  <c r="EX127" i="10" s="1"/>
  <c r="FJ127" i="10" s="1"/>
  <c r="FV127" i="10" s="1"/>
  <c r="GH127" i="10" s="1"/>
  <c r="GT127" i="10" s="1"/>
  <c r="HF127" i="10" s="1"/>
  <c r="W127" i="10"/>
  <c r="AI127" i="10" s="1"/>
  <c r="AU127" i="10" s="1"/>
  <c r="BG127" i="10" s="1"/>
  <c r="BS127" i="10" s="1"/>
  <c r="CE127" i="10" s="1"/>
  <c r="CQ127" i="10" s="1"/>
  <c r="DC127" i="10" s="1"/>
  <c r="DO127" i="10" s="1"/>
  <c r="EA127" i="10" s="1"/>
  <c r="EM127" i="10" s="1"/>
  <c r="EY127" i="10" s="1"/>
  <c r="FK127" i="10" s="1"/>
  <c r="FW127" i="10" s="1"/>
  <c r="GI127" i="10" s="1"/>
  <c r="GU127" i="10" s="1"/>
  <c r="HG127" i="10" s="1"/>
  <c r="HS127" i="10" s="1"/>
  <c r="IE127" i="10" s="1"/>
  <c r="X127" i="10"/>
  <c r="AJ127" i="10" s="1"/>
  <c r="AV127" i="10" s="1"/>
  <c r="BH127" i="10" s="1"/>
  <c r="BT127" i="10" s="1"/>
  <c r="CF127" i="10" s="1"/>
  <c r="CR127" i="10" s="1"/>
  <c r="DD127" i="10" s="1"/>
  <c r="DP127" i="10" s="1"/>
  <c r="EB127" i="10" s="1"/>
  <c r="EN127" i="10" s="1"/>
  <c r="EZ127" i="10" s="1"/>
  <c r="FL127" i="10" s="1"/>
  <c r="FX127" i="10" s="1"/>
  <c r="GJ127" i="10" s="1"/>
  <c r="GV127" i="10" s="1"/>
  <c r="HH127" i="10" s="1"/>
  <c r="HT127" i="10" s="1"/>
  <c r="IF127" i="10" s="1"/>
  <c r="Y127" i="10"/>
  <c r="AK127" i="10" s="1"/>
  <c r="AW127" i="10" s="1"/>
  <c r="BI127" i="10" s="1"/>
  <c r="BU127" i="10" s="1"/>
  <c r="CG127" i="10" s="1"/>
  <c r="CS127" i="10" s="1"/>
  <c r="DE127" i="10" s="1"/>
  <c r="DQ127" i="10" s="1"/>
  <c r="EC127" i="10" s="1"/>
  <c r="EO127" i="10" s="1"/>
  <c r="FA127" i="10" s="1"/>
  <c r="FM127" i="10" s="1"/>
  <c r="FY127" i="10" s="1"/>
  <c r="GK127" i="10" s="1"/>
  <c r="GW127" i="10" s="1"/>
  <c r="HI127" i="10" s="1"/>
  <c r="HU127" i="10" s="1"/>
  <c r="IG127" i="10" s="1"/>
  <c r="Z127" i="10"/>
  <c r="AL127" i="10" s="1"/>
  <c r="AX127" i="10" s="1"/>
  <c r="BJ127" i="10" s="1"/>
  <c r="BV127" i="10" s="1"/>
  <c r="CH127" i="10" s="1"/>
  <c r="CT127" i="10" s="1"/>
  <c r="DF127" i="10" s="1"/>
  <c r="DR127" i="10" s="1"/>
  <c r="ED127" i="10" s="1"/>
  <c r="EP127" i="10" s="1"/>
  <c r="FB127" i="10" s="1"/>
  <c r="FN127" i="10" s="1"/>
  <c r="FZ127" i="10" s="1"/>
  <c r="GL127" i="10" s="1"/>
  <c r="GX127" i="10" s="1"/>
  <c r="HJ127" i="10" s="1"/>
  <c r="O128" i="10"/>
  <c r="AA128" i="10" s="1"/>
  <c r="AM128" i="10" s="1"/>
  <c r="AY128" i="10" s="1"/>
  <c r="BK128" i="10" s="1"/>
  <c r="BW128" i="10" s="1"/>
  <c r="CI128" i="10" s="1"/>
  <c r="CU128" i="10" s="1"/>
  <c r="DG128" i="10" s="1"/>
  <c r="DS128" i="10" s="1"/>
  <c r="EE128" i="10" s="1"/>
  <c r="EQ128" i="10" s="1"/>
  <c r="FC128" i="10" s="1"/>
  <c r="FO128" i="10" s="1"/>
  <c r="GA128" i="10" s="1"/>
  <c r="GM128" i="10" s="1"/>
  <c r="GY128" i="10" s="1"/>
  <c r="HK128" i="10" s="1"/>
  <c r="HW128" i="10" s="1"/>
  <c r="P128" i="10"/>
  <c r="AB128" i="10" s="1"/>
  <c r="AN128" i="10" s="1"/>
  <c r="AZ128" i="10" s="1"/>
  <c r="BL128" i="10" s="1"/>
  <c r="BX128" i="10" s="1"/>
  <c r="CJ128" i="10" s="1"/>
  <c r="CV128" i="10" s="1"/>
  <c r="DH128" i="10" s="1"/>
  <c r="DT128" i="10" s="1"/>
  <c r="EF128" i="10" s="1"/>
  <c r="ER128" i="10" s="1"/>
  <c r="FD128" i="10" s="1"/>
  <c r="FP128" i="10" s="1"/>
  <c r="GB128" i="10" s="1"/>
  <c r="GN128" i="10" s="1"/>
  <c r="GZ128" i="10" s="1"/>
  <c r="HL128" i="10" s="1"/>
  <c r="HX128" i="10" s="1"/>
  <c r="Q128" i="10"/>
  <c r="AC128" i="10" s="1"/>
  <c r="AO128" i="10" s="1"/>
  <c r="BA128" i="10" s="1"/>
  <c r="BM128" i="10" s="1"/>
  <c r="BY128" i="10" s="1"/>
  <c r="CK128" i="10" s="1"/>
  <c r="CW128" i="10" s="1"/>
  <c r="DI128" i="10" s="1"/>
  <c r="DU128" i="10" s="1"/>
  <c r="EG128" i="10" s="1"/>
  <c r="ES128" i="10" s="1"/>
  <c r="FE128" i="10" s="1"/>
  <c r="FQ128" i="10" s="1"/>
  <c r="GC128" i="10" s="1"/>
  <c r="GO128" i="10" s="1"/>
  <c r="HA128" i="10" s="1"/>
  <c r="HM128" i="10" s="1"/>
  <c r="HY128" i="10" s="1"/>
  <c r="R128" i="10"/>
  <c r="AD128" i="10" s="1"/>
  <c r="AP128" i="10" s="1"/>
  <c r="BB128" i="10" s="1"/>
  <c r="BN128" i="10" s="1"/>
  <c r="BZ128" i="10" s="1"/>
  <c r="CL128" i="10" s="1"/>
  <c r="CX128" i="10" s="1"/>
  <c r="DJ128" i="10" s="1"/>
  <c r="DV128" i="10" s="1"/>
  <c r="EH128" i="10" s="1"/>
  <c r="ET128" i="10" s="1"/>
  <c r="FF128" i="10" s="1"/>
  <c r="FR128" i="10" s="1"/>
  <c r="GD128" i="10" s="1"/>
  <c r="GP128" i="10" s="1"/>
  <c r="HB128" i="10" s="1"/>
  <c r="S128" i="10"/>
  <c r="AE128" i="10" s="1"/>
  <c r="AQ128" i="10" s="1"/>
  <c r="BC128" i="10" s="1"/>
  <c r="BO128" i="10" s="1"/>
  <c r="CA128" i="10" s="1"/>
  <c r="CM128" i="10" s="1"/>
  <c r="CY128" i="10" s="1"/>
  <c r="DK128" i="10" s="1"/>
  <c r="DW128" i="10" s="1"/>
  <c r="EI128" i="10" s="1"/>
  <c r="EU128" i="10" s="1"/>
  <c r="FG128" i="10" s="1"/>
  <c r="FS128" i="10" s="1"/>
  <c r="GE128" i="10" s="1"/>
  <c r="GQ128" i="10" s="1"/>
  <c r="HC128" i="10" s="1"/>
  <c r="HO128" i="10" s="1"/>
  <c r="IA128" i="10" s="1"/>
  <c r="T128" i="10"/>
  <c r="AF128" i="10" s="1"/>
  <c r="AR128" i="10" s="1"/>
  <c r="BD128" i="10" s="1"/>
  <c r="BP128" i="10" s="1"/>
  <c r="CB128" i="10" s="1"/>
  <c r="CN128" i="10" s="1"/>
  <c r="CZ128" i="10" s="1"/>
  <c r="DL128" i="10" s="1"/>
  <c r="DX128" i="10" s="1"/>
  <c r="EJ128" i="10" s="1"/>
  <c r="EV128" i="10" s="1"/>
  <c r="FH128" i="10" s="1"/>
  <c r="FT128" i="10" s="1"/>
  <c r="GF128" i="10" s="1"/>
  <c r="GR128" i="10" s="1"/>
  <c r="HD128" i="10" s="1"/>
  <c r="HP128" i="10" s="1"/>
  <c r="IB128" i="10" s="1"/>
  <c r="U128" i="10"/>
  <c r="AG128" i="10" s="1"/>
  <c r="AS128" i="10" s="1"/>
  <c r="BE128" i="10" s="1"/>
  <c r="BQ128" i="10" s="1"/>
  <c r="CC128" i="10" s="1"/>
  <c r="CO128" i="10" s="1"/>
  <c r="DA128" i="10" s="1"/>
  <c r="DM128" i="10" s="1"/>
  <c r="DY128" i="10" s="1"/>
  <c r="EK128" i="10" s="1"/>
  <c r="EW128" i="10" s="1"/>
  <c r="FI128" i="10" s="1"/>
  <c r="FU128" i="10" s="1"/>
  <c r="GG128" i="10" s="1"/>
  <c r="GS128" i="10" s="1"/>
  <c r="HE128" i="10" s="1"/>
  <c r="HQ128" i="10" s="1"/>
  <c r="IC128" i="10" s="1"/>
  <c r="V128" i="10"/>
  <c r="AH128" i="10" s="1"/>
  <c r="AT128" i="10" s="1"/>
  <c r="BF128" i="10" s="1"/>
  <c r="BR128" i="10" s="1"/>
  <c r="CD128" i="10" s="1"/>
  <c r="CP128" i="10" s="1"/>
  <c r="DB128" i="10" s="1"/>
  <c r="DN128" i="10" s="1"/>
  <c r="DZ128" i="10" s="1"/>
  <c r="EL128" i="10" s="1"/>
  <c r="EX128" i="10" s="1"/>
  <c r="FJ128" i="10" s="1"/>
  <c r="FV128" i="10" s="1"/>
  <c r="GH128" i="10" s="1"/>
  <c r="GT128" i="10" s="1"/>
  <c r="HF128" i="10" s="1"/>
  <c r="W128" i="10"/>
  <c r="AI128" i="10" s="1"/>
  <c r="AU128" i="10" s="1"/>
  <c r="BG128" i="10" s="1"/>
  <c r="BS128" i="10" s="1"/>
  <c r="CE128" i="10" s="1"/>
  <c r="CQ128" i="10" s="1"/>
  <c r="DC128" i="10" s="1"/>
  <c r="DO128" i="10" s="1"/>
  <c r="EA128" i="10" s="1"/>
  <c r="EM128" i="10" s="1"/>
  <c r="EY128" i="10" s="1"/>
  <c r="FK128" i="10" s="1"/>
  <c r="FW128" i="10" s="1"/>
  <c r="GI128" i="10" s="1"/>
  <c r="GU128" i="10" s="1"/>
  <c r="HG128" i="10" s="1"/>
  <c r="HS128" i="10" s="1"/>
  <c r="IE128" i="10" s="1"/>
  <c r="X128" i="10"/>
  <c r="AJ128" i="10" s="1"/>
  <c r="AV128" i="10" s="1"/>
  <c r="BH128" i="10" s="1"/>
  <c r="BT128" i="10" s="1"/>
  <c r="CF128" i="10" s="1"/>
  <c r="CR128" i="10" s="1"/>
  <c r="DD128" i="10" s="1"/>
  <c r="DP128" i="10" s="1"/>
  <c r="EB128" i="10" s="1"/>
  <c r="EN128" i="10" s="1"/>
  <c r="EZ128" i="10" s="1"/>
  <c r="FL128" i="10" s="1"/>
  <c r="FX128" i="10" s="1"/>
  <c r="GJ128" i="10" s="1"/>
  <c r="GV128" i="10" s="1"/>
  <c r="HH128" i="10" s="1"/>
  <c r="HT128" i="10" s="1"/>
  <c r="IF128" i="10" s="1"/>
  <c r="Y128" i="10"/>
  <c r="AK128" i="10" s="1"/>
  <c r="AW128" i="10" s="1"/>
  <c r="BI128" i="10" s="1"/>
  <c r="BU128" i="10" s="1"/>
  <c r="CG128" i="10" s="1"/>
  <c r="CS128" i="10" s="1"/>
  <c r="DE128" i="10" s="1"/>
  <c r="DQ128" i="10" s="1"/>
  <c r="EC128" i="10" s="1"/>
  <c r="EO128" i="10" s="1"/>
  <c r="FA128" i="10" s="1"/>
  <c r="FM128" i="10" s="1"/>
  <c r="FY128" i="10" s="1"/>
  <c r="GK128" i="10" s="1"/>
  <c r="GW128" i="10" s="1"/>
  <c r="HI128" i="10" s="1"/>
  <c r="HU128" i="10" s="1"/>
  <c r="Z128" i="10"/>
  <c r="AL128" i="10" s="1"/>
  <c r="AX128" i="10" s="1"/>
  <c r="BJ128" i="10" s="1"/>
  <c r="BV128" i="10" s="1"/>
  <c r="CH128" i="10" s="1"/>
  <c r="CT128" i="10" s="1"/>
  <c r="DF128" i="10" s="1"/>
  <c r="DR128" i="10" s="1"/>
  <c r="ED128" i="10" s="1"/>
  <c r="EP128" i="10" s="1"/>
  <c r="FB128" i="10" s="1"/>
  <c r="FN128" i="10" s="1"/>
  <c r="FZ128" i="10" s="1"/>
  <c r="GL128" i="10" s="1"/>
  <c r="GX128" i="10" s="1"/>
  <c r="HJ128" i="10" s="1"/>
  <c r="O129" i="10"/>
  <c r="AA129" i="10" s="1"/>
  <c r="AM129" i="10" s="1"/>
  <c r="AY129" i="10" s="1"/>
  <c r="BK129" i="10" s="1"/>
  <c r="BW129" i="10" s="1"/>
  <c r="CI129" i="10" s="1"/>
  <c r="CU129" i="10" s="1"/>
  <c r="DG129" i="10" s="1"/>
  <c r="DS129" i="10" s="1"/>
  <c r="EE129" i="10" s="1"/>
  <c r="EQ129" i="10" s="1"/>
  <c r="FC129" i="10" s="1"/>
  <c r="FO129" i="10" s="1"/>
  <c r="GA129" i="10" s="1"/>
  <c r="GM129" i="10" s="1"/>
  <c r="GY129" i="10" s="1"/>
  <c r="HK129" i="10" s="1"/>
  <c r="HW129" i="10" s="1"/>
  <c r="P129" i="10"/>
  <c r="AB129" i="10" s="1"/>
  <c r="AN129" i="10" s="1"/>
  <c r="AZ129" i="10" s="1"/>
  <c r="BL129" i="10" s="1"/>
  <c r="BX129" i="10" s="1"/>
  <c r="CJ129" i="10" s="1"/>
  <c r="CV129" i="10" s="1"/>
  <c r="DH129" i="10" s="1"/>
  <c r="DT129" i="10" s="1"/>
  <c r="EF129" i="10" s="1"/>
  <c r="ER129" i="10" s="1"/>
  <c r="FD129" i="10" s="1"/>
  <c r="FP129" i="10" s="1"/>
  <c r="GB129" i="10" s="1"/>
  <c r="GN129" i="10" s="1"/>
  <c r="GZ129" i="10" s="1"/>
  <c r="HL129" i="10" s="1"/>
  <c r="HX129" i="10" s="1"/>
  <c r="Q129" i="10"/>
  <c r="AC129" i="10" s="1"/>
  <c r="AO129" i="10" s="1"/>
  <c r="BA129" i="10" s="1"/>
  <c r="BM129" i="10" s="1"/>
  <c r="BY129" i="10" s="1"/>
  <c r="CK129" i="10" s="1"/>
  <c r="CW129" i="10" s="1"/>
  <c r="DI129" i="10" s="1"/>
  <c r="DU129" i="10" s="1"/>
  <c r="EG129" i="10" s="1"/>
  <c r="ES129" i="10" s="1"/>
  <c r="FE129" i="10" s="1"/>
  <c r="FQ129" i="10" s="1"/>
  <c r="GC129" i="10" s="1"/>
  <c r="GO129" i="10" s="1"/>
  <c r="HA129" i="10" s="1"/>
  <c r="HM129" i="10" s="1"/>
  <c r="HY129" i="10" s="1"/>
  <c r="R129" i="10"/>
  <c r="AD129" i="10" s="1"/>
  <c r="AP129" i="10" s="1"/>
  <c r="BB129" i="10" s="1"/>
  <c r="BN129" i="10" s="1"/>
  <c r="BZ129" i="10" s="1"/>
  <c r="CL129" i="10" s="1"/>
  <c r="CX129" i="10" s="1"/>
  <c r="DJ129" i="10" s="1"/>
  <c r="DV129" i="10" s="1"/>
  <c r="EH129" i="10" s="1"/>
  <c r="ET129" i="10" s="1"/>
  <c r="FF129" i="10" s="1"/>
  <c r="FR129" i="10" s="1"/>
  <c r="GD129" i="10" s="1"/>
  <c r="GP129" i="10" s="1"/>
  <c r="HB129" i="10" s="1"/>
  <c r="S129" i="10"/>
  <c r="AE129" i="10" s="1"/>
  <c r="AQ129" i="10" s="1"/>
  <c r="BC129" i="10" s="1"/>
  <c r="BO129" i="10" s="1"/>
  <c r="CA129" i="10" s="1"/>
  <c r="CM129" i="10" s="1"/>
  <c r="CY129" i="10" s="1"/>
  <c r="DK129" i="10" s="1"/>
  <c r="DW129" i="10" s="1"/>
  <c r="EI129" i="10" s="1"/>
  <c r="EU129" i="10" s="1"/>
  <c r="FG129" i="10" s="1"/>
  <c r="FS129" i="10" s="1"/>
  <c r="GE129" i="10" s="1"/>
  <c r="GQ129" i="10" s="1"/>
  <c r="HC129" i="10" s="1"/>
  <c r="HO129" i="10" s="1"/>
  <c r="IA129" i="10" s="1"/>
  <c r="T129" i="10"/>
  <c r="AF129" i="10" s="1"/>
  <c r="AR129" i="10" s="1"/>
  <c r="BD129" i="10" s="1"/>
  <c r="BP129" i="10" s="1"/>
  <c r="CB129" i="10" s="1"/>
  <c r="CN129" i="10" s="1"/>
  <c r="CZ129" i="10" s="1"/>
  <c r="DL129" i="10" s="1"/>
  <c r="DX129" i="10" s="1"/>
  <c r="EJ129" i="10" s="1"/>
  <c r="EV129" i="10" s="1"/>
  <c r="FH129" i="10" s="1"/>
  <c r="FT129" i="10" s="1"/>
  <c r="GF129" i="10" s="1"/>
  <c r="GR129" i="10" s="1"/>
  <c r="HD129" i="10" s="1"/>
  <c r="HP129" i="10" s="1"/>
  <c r="IB129" i="10" s="1"/>
  <c r="U129" i="10"/>
  <c r="AG129" i="10" s="1"/>
  <c r="AS129" i="10" s="1"/>
  <c r="BE129" i="10" s="1"/>
  <c r="BQ129" i="10" s="1"/>
  <c r="CC129" i="10" s="1"/>
  <c r="CO129" i="10" s="1"/>
  <c r="DA129" i="10" s="1"/>
  <c r="DM129" i="10" s="1"/>
  <c r="DY129" i="10" s="1"/>
  <c r="EK129" i="10" s="1"/>
  <c r="EW129" i="10" s="1"/>
  <c r="FI129" i="10" s="1"/>
  <c r="FU129" i="10" s="1"/>
  <c r="GG129" i="10" s="1"/>
  <c r="GS129" i="10" s="1"/>
  <c r="HE129" i="10" s="1"/>
  <c r="HQ129" i="10" s="1"/>
  <c r="IC129" i="10" s="1"/>
  <c r="V129" i="10"/>
  <c r="AH129" i="10" s="1"/>
  <c r="AT129" i="10" s="1"/>
  <c r="BF129" i="10" s="1"/>
  <c r="BR129" i="10" s="1"/>
  <c r="CD129" i="10" s="1"/>
  <c r="CP129" i="10" s="1"/>
  <c r="DB129" i="10" s="1"/>
  <c r="DN129" i="10" s="1"/>
  <c r="DZ129" i="10" s="1"/>
  <c r="EL129" i="10" s="1"/>
  <c r="EX129" i="10" s="1"/>
  <c r="FJ129" i="10" s="1"/>
  <c r="FV129" i="10" s="1"/>
  <c r="GH129" i="10" s="1"/>
  <c r="GT129" i="10" s="1"/>
  <c r="HF129" i="10" s="1"/>
  <c r="W129" i="10"/>
  <c r="AI129" i="10" s="1"/>
  <c r="AU129" i="10" s="1"/>
  <c r="BG129" i="10" s="1"/>
  <c r="BS129" i="10" s="1"/>
  <c r="CE129" i="10" s="1"/>
  <c r="CQ129" i="10" s="1"/>
  <c r="DC129" i="10" s="1"/>
  <c r="DO129" i="10" s="1"/>
  <c r="EA129" i="10" s="1"/>
  <c r="EM129" i="10" s="1"/>
  <c r="EY129" i="10" s="1"/>
  <c r="FK129" i="10" s="1"/>
  <c r="FW129" i="10" s="1"/>
  <c r="GI129" i="10" s="1"/>
  <c r="GU129" i="10" s="1"/>
  <c r="HG129" i="10" s="1"/>
  <c r="HS129" i="10" s="1"/>
  <c r="IE129" i="10" s="1"/>
  <c r="X129" i="10"/>
  <c r="AJ129" i="10" s="1"/>
  <c r="AV129" i="10" s="1"/>
  <c r="BH129" i="10" s="1"/>
  <c r="BT129" i="10" s="1"/>
  <c r="CF129" i="10" s="1"/>
  <c r="CR129" i="10" s="1"/>
  <c r="DD129" i="10" s="1"/>
  <c r="DP129" i="10" s="1"/>
  <c r="EB129" i="10" s="1"/>
  <c r="EN129" i="10" s="1"/>
  <c r="EZ129" i="10" s="1"/>
  <c r="FL129" i="10" s="1"/>
  <c r="FX129" i="10" s="1"/>
  <c r="GJ129" i="10" s="1"/>
  <c r="GV129" i="10" s="1"/>
  <c r="HH129" i="10" s="1"/>
  <c r="HT129" i="10" s="1"/>
  <c r="IF129" i="10" s="1"/>
  <c r="Y129" i="10"/>
  <c r="AK129" i="10" s="1"/>
  <c r="AW129" i="10" s="1"/>
  <c r="BI129" i="10" s="1"/>
  <c r="BU129" i="10" s="1"/>
  <c r="CG129" i="10" s="1"/>
  <c r="CS129" i="10" s="1"/>
  <c r="DE129" i="10" s="1"/>
  <c r="DQ129" i="10" s="1"/>
  <c r="EC129" i="10" s="1"/>
  <c r="EO129" i="10" s="1"/>
  <c r="FA129" i="10" s="1"/>
  <c r="FM129" i="10" s="1"/>
  <c r="FY129" i="10" s="1"/>
  <c r="GK129" i="10" s="1"/>
  <c r="GW129" i="10" s="1"/>
  <c r="HI129" i="10" s="1"/>
  <c r="HU129" i="10" s="1"/>
  <c r="IG129" i="10" s="1"/>
  <c r="Z129" i="10"/>
  <c r="AL129" i="10" s="1"/>
  <c r="AX129" i="10" s="1"/>
  <c r="BJ129" i="10" s="1"/>
  <c r="BV129" i="10" s="1"/>
  <c r="CH129" i="10" s="1"/>
  <c r="CT129" i="10" s="1"/>
  <c r="DF129" i="10" s="1"/>
  <c r="DR129" i="10" s="1"/>
  <c r="ED129" i="10" s="1"/>
  <c r="EP129" i="10" s="1"/>
  <c r="FB129" i="10" s="1"/>
  <c r="FN129" i="10" s="1"/>
  <c r="FZ129" i="10" s="1"/>
  <c r="GL129" i="10" s="1"/>
  <c r="GX129" i="10" s="1"/>
  <c r="HJ129" i="10" s="1"/>
  <c r="V8" i="10"/>
  <c r="AF8" i="10"/>
  <c r="EF8" i="10"/>
  <c r="CA8" i="10"/>
  <c r="BG8" i="10"/>
  <c r="AL8" i="10"/>
  <c r="AG8" i="10"/>
  <c r="Y8" i="10"/>
  <c r="P8" i="10"/>
  <c r="N8" i="10"/>
  <c r="M8" i="10"/>
  <c r="L8" i="10"/>
  <c r="K8" i="10"/>
  <c r="J8" i="10"/>
  <c r="H8" i="10"/>
  <c r="G8" i="10"/>
  <c r="F8" i="10"/>
  <c r="D8" i="10"/>
  <c r="C8" i="10"/>
  <c r="HJ7" i="10"/>
  <c r="HI7" i="10"/>
  <c r="HH7" i="10"/>
  <c r="HH4" i="10" s="1"/>
  <c r="HG7" i="10"/>
  <c r="HG4" i="10" s="1"/>
  <c r="HF7" i="10"/>
  <c r="HE7" i="10"/>
  <c r="HD7" i="10"/>
  <c r="HD4" i="10" s="1"/>
  <c r="HC7" i="10"/>
  <c r="HC4" i="10" s="1"/>
  <c r="HB7" i="10"/>
  <c r="HA7" i="10"/>
  <c r="GZ7" i="10"/>
  <c r="GY7" i="10"/>
  <c r="GY4" i="10" s="1"/>
  <c r="GX7" i="10"/>
  <c r="GW7" i="10"/>
  <c r="GV7" i="10"/>
  <c r="GV4" i="10" s="1"/>
  <c r="GU7" i="10"/>
  <c r="GU4" i="10" s="1"/>
  <c r="GT7" i="10"/>
  <c r="GS7" i="10"/>
  <c r="GR7" i="10"/>
  <c r="GR4" i="10" s="1"/>
  <c r="GQ7" i="10"/>
  <c r="GQ4" i="10" s="1"/>
  <c r="GP7" i="10"/>
  <c r="GP4" i="10" s="1"/>
  <c r="GO7" i="10"/>
  <c r="GN7" i="10"/>
  <c r="GM7" i="10"/>
  <c r="GM4" i="10" s="1"/>
  <c r="GL7" i="10"/>
  <c r="GK7" i="10"/>
  <c r="GJ7" i="10"/>
  <c r="GI7" i="10"/>
  <c r="GI4" i="10" s="1"/>
  <c r="GH7" i="10"/>
  <c r="GG7" i="10"/>
  <c r="GF7" i="10"/>
  <c r="GF4" i="10" s="1"/>
  <c r="GE7" i="10"/>
  <c r="GE4" i="10" s="1"/>
  <c r="GD7" i="10"/>
  <c r="GC7" i="10"/>
  <c r="GB7" i="10"/>
  <c r="GB4" i="10" s="1"/>
  <c r="GA7" i="10"/>
  <c r="GA4" i="10" s="1"/>
  <c r="FZ7" i="10"/>
  <c r="FY7" i="10"/>
  <c r="FX7" i="10"/>
  <c r="FX4" i="10" s="1"/>
  <c r="FW7" i="10"/>
  <c r="FW4" i="10" s="1"/>
  <c r="FV7" i="10"/>
  <c r="FU7" i="10"/>
  <c r="FT7" i="10"/>
  <c r="FS7" i="10"/>
  <c r="FS4" i="10" s="1"/>
  <c r="FR7" i="10"/>
  <c r="FQ7" i="10"/>
  <c r="FP7" i="10"/>
  <c r="FP4" i="10" s="1"/>
  <c r="FO7" i="10"/>
  <c r="FO4" i="10" s="1"/>
  <c r="FN7" i="10"/>
  <c r="FM7" i="10"/>
  <c r="FL7" i="10"/>
  <c r="FL4" i="10" s="1"/>
  <c r="FK7" i="10"/>
  <c r="FK4" i="10" s="1"/>
  <c r="FJ7" i="10"/>
  <c r="FI7" i="10"/>
  <c r="FH7" i="10"/>
  <c r="FG7" i="10"/>
  <c r="FG4" i="10" s="1"/>
  <c r="FF7" i="10"/>
  <c r="FE7" i="10"/>
  <c r="FD7" i="10"/>
  <c r="FC7" i="10"/>
  <c r="FC4" i="10" s="1"/>
  <c r="FB7" i="10"/>
  <c r="FA7" i="10"/>
  <c r="EZ7" i="10"/>
  <c r="EZ4" i="10" s="1"/>
  <c r="EY7" i="10"/>
  <c r="EY4" i="10" s="1"/>
  <c r="EX7" i="10"/>
  <c r="EW7" i="10"/>
  <c r="EV7" i="10"/>
  <c r="EV4" i="10" s="1"/>
  <c r="EU7" i="10"/>
  <c r="EU4" i="10" s="1"/>
  <c r="ET7" i="10"/>
  <c r="ES7" i="10"/>
  <c r="ER7" i="10"/>
  <c r="ER4" i="10" s="1"/>
  <c r="EQ7" i="10"/>
  <c r="EQ4" i="10" s="1"/>
  <c r="EP7" i="10"/>
  <c r="EO7" i="10"/>
  <c r="EN7" i="10"/>
  <c r="EM7" i="10"/>
  <c r="EM4" i="10" s="1"/>
  <c r="EL7" i="10"/>
  <c r="EK7" i="10"/>
  <c r="EJ7" i="10"/>
  <c r="EJ4" i="10" s="1"/>
  <c r="EI7" i="10"/>
  <c r="EI4" i="10" s="1"/>
  <c r="EH7" i="10"/>
  <c r="EG7" i="10"/>
  <c r="EF7" i="10"/>
  <c r="EF4" i="10" s="1"/>
  <c r="EE7" i="10"/>
  <c r="EE4" i="10" s="1"/>
  <c r="ED7" i="10"/>
  <c r="EC7" i="10"/>
  <c r="EB7" i="10"/>
  <c r="EA7" i="10"/>
  <c r="EA4" i="10" s="1"/>
  <c r="DZ7" i="10"/>
  <c r="DY7" i="10"/>
  <c r="DX7" i="10"/>
  <c r="DW7" i="10"/>
  <c r="DW4" i="10" s="1"/>
  <c r="DV7" i="10"/>
  <c r="DU7" i="10"/>
  <c r="DT7" i="10"/>
  <c r="DT4" i="10" s="1"/>
  <c r="DS7" i="10"/>
  <c r="DS4" i="10" s="1"/>
  <c r="DR7" i="10"/>
  <c r="DQ7" i="10"/>
  <c r="DP7" i="10"/>
  <c r="DP4" i="10" s="1"/>
  <c r="DO7" i="10"/>
  <c r="DO4" i="10" s="1"/>
  <c r="DN7" i="10"/>
  <c r="DM7" i="10"/>
  <c r="DL7" i="10"/>
  <c r="DL4" i="10" s="1"/>
  <c r="DK7" i="10"/>
  <c r="DK4" i="10" s="1"/>
  <c r="DJ7" i="10"/>
  <c r="DI7" i="10"/>
  <c r="DH7" i="10"/>
  <c r="DG7" i="10"/>
  <c r="DG4" i="10" s="1"/>
  <c r="DF7" i="10"/>
  <c r="DE7" i="10"/>
  <c r="DD7" i="10"/>
  <c r="DD4" i="10" s="1"/>
  <c r="DC7" i="10"/>
  <c r="DC4" i="10" s="1"/>
  <c r="DB7" i="10"/>
  <c r="DA7" i="10"/>
  <c r="CZ7" i="10"/>
  <c r="CZ4" i="10" s="1"/>
  <c r="CY7" i="10"/>
  <c r="CY4" i="10" s="1"/>
  <c r="CX7" i="10"/>
  <c r="CW7" i="10"/>
  <c r="CV7" i="10"/>
  <c r="CU7" i="10"/>
  <c r="CU4" i="10" s="1"/>
  <c r="CT7" i="10"/>
  <c r="CS7" i="10"/>
  <c r="CR7" i="10"/>
  <c r="CQ7" i="10"/>
  <c r="CQ4" i="10" s="1"/>
  <c r="CP7" i="10"/>
  <c r="CO7" i="10"/>
  <c r="CN7" i="10"/>
  <c r="CN4" i="10" s="1"/>
  <c r="CM7" i="10"/>
  <c r="CM4" i="10" s="1"/>
  <c r="CL7" i="10"/>
  <c r="CK7" i="10"/>
  <c r="CJ7" i="10"/>
  <c r="CJ4" i="10" s="1"/>
  <c r="CI7" i="10"/>
  <c r="CI4" i="10" s="1"/>
  <c r="CH7" i="10"/>
  <c r="CG7" i="10"/>
  <c r="CF7" i="10"/>
  <c r="CF4" i="10" s="1"/>
  <c r="CE7" i="10"/>
  <c r="CE4" i="10" s="1"/>
  <c r="CD7" i="10"/>
  <c r="CC7" i="10"/>
  <c r="CB7" i="10"/>
  <c r="CA7" i="10"/>
  <c r="CA4" i="10" s="1"/>
  <c r="BZ7" i="10"/>
  <c r="BY7" i="10"/>
  <c r="BX7" i="10"/>
  <c r="BX4" i="10" s="1"/>
  <c r="BW7" i="10"/>
  <c r="BW4" i="10" s="1"/>
  <c r="BV7" i="10"/>
  <c r="BU7" i="10"/>
  <c r="BT7" i="10"/>
  <c r="BT4" i="10" s="1"/>
  <c r="BS7" i="10"/>
  <c r="BS4" i="10" s="1"/>
  <c r="BR7" i="10"/>
  <c r="BQ7" i="10"/>
  <c r="BP7" i="10"/>
  <c r="BO7" i="10"/>
  <c r="BO4" i="10" s="1"/>
  <c r="BN7" i="10"/>
  <c r="BM7" i="10"/>
  <c r="BL7" i="10"/>
  <c r="BK7" i="10"/>
  <c r="BK4" i="10" s="1"/>
  <c r="BJ7" i="10"/>
  <c r="BI7" i="10"/>
  <c r="BH7" i="10"/>
  <c r="BH4" i="10" s="1"/>
  <c r="BG7" i="10"/>
  <c r="BG4" i="10" s="1"/>
  <c r="BF7" i="10"/>
  <c r="BE7" i="10"/>
  <c r="BD7" i="10"/>
  <c r="BD4" i="10" s="1"/>
  <c r="BC7" i="10"/>
  <c r="BC4" i="10" s="1"/>
  <c r="BB7" i="10"/>
  <c r="BA7" i="10"/>
  <c r="AZ7" i="10"/>
  <c r="AZ4" i="10" s="1"/>
  <c r="AY7" i="10"/>
  <c r="AY4" i="10" s="1"/>
  <c r="AX7" i="10"/>
  <c r="AW7" i="10"/>
  <c r="AV7" i="10"/>
  <c r="AU7" i="10"/>
  <c r="AU4" i="10" s="1"/>
  <c r="AT7" i="10"/>
  <c r="AS7" i="10"/>
  <c r="AR7" i="10"/>
  <c r="AR4" i="10" s="1"/>
  <c r="AQ7" i="10"/>
  <c r="AQ4" i="10" s="1"/>
  <c r="AP7" i="10"/>
  <c r="AO7" i="10"/>
  <c r="AN7" i="10"/>
  <c r="AN4" i="10" s="1"/>
  <c r="AM7" i="10"/>
  <c r="AM4" i="10" s="1"/>
  <c r="AL7" i="10"/>
  <c r="AK7" i="10"/>
  <c r="AJ7" i="10"/>
  <c r="AI7" i="10"/>
  <c r="AI4" i="10" s="1"/>
  <c r="AH7" i="10"/>
  <c r="AG7" i="10"/>
  <c r="AF7" i="10"/>
  <c r="AE7" i="10"/>
  <c r="AE4" i="10" s="1"/>
  <c r="AD7" i="10"/>
  <c r="AC7" i="10"/>
  <c r="AB7" i="10"/>
  <c r="AB4" i="10" s="1"/>
  <c r="AA7" i="10"/>
  <c r="AA4" i="10" s="1"/>
  <c r="Z7" i="10"/>
  <c r="Y7" i="10"/>
  <c r="X7" i="10"/>
  <c r="X4" i="10" s="1"/>
  <c r="W7" i="10"/>
  <c r="W4" i="10" s="1"/>
  <c r="V7" i="10"/>
  <c r="U7" i="10"/>
  <c r="T7" i="10"/>
  <c r="T6" i="10" s="1"/>
  <c r="S7" i="10"/>
  <c r="S6" i="10" s="1"/>
  <c r="R7" i="10"/>
  <c r="Q7" i="10"/>
  <c r="P7" i="10"/>
  <c r="P6" i="10" s="1"/>
  <c r="O7" i="10"/>
  <c r="O6" i="10" s="1"/>
  <c r="N7" i="10"/>
  <c r="M7" i="10"/>
  <c r="L7" i="10"/>
  <c r="K7" i="10"/>
  <c r="K6" i="10" s="1"/>
  <c r="J7" i="10"/>
  <c r="I7" i="10"/>
  <c r="H7" i="10"/>
  <c r="G7" i="10"/>
  <c r="G6" i="10" s="1"/>
  <c r="F7" i="10"/>
  <c r="E7" i="10"/>
  <c r="D7" i="10"/>
  <c r="D6" i="10" s="1"/>
  <c r="C7" i="10"/>
  <c r="C6" i="10" s="1"/>
  <c r="HJ6" i="10"/>
  <c r="HI6" i="10"/>
  <c r="HH6" i="10"/>
  <c r="HG6" i="10"/>
  <c r="HF6" i="10"/>
  <c r="HE6" i="10"/>
  <c r="HD6" i="10"/>
  <c r="HC6" i="10"/>
  <c r="HB6" i="10"/>
  <c r="HA6" i="10"/>
  <c r="GZ6" i="10"/>
  <c r="GY6" i="10"/>
  <c r="GX6" i="10"/>
  <c r="GW6" i="10"/>
  <c r="GV6" i="10"/>
  <c r="GU6" i="10"/>
  <c r="GT6" i="10"/>
  <c r="GS6" i="10"/>
  <c r="GR6" i="10"/>
  <c r="GQ6" i="10"/>
  <c r="GO6" i="10"/>
  <c r="GN6" i="10"/>
  <c r="GM6" i="10"/>
  <c r="GL6" i="10"/>
  <c r="GK6" i="10"/>
  <c r="GJ6" i="10"/>
  <c r="GI6" i="10"/>
  <c r="GH6" i="10"/>
  <c r="GG6" i="10"/>
  <c r="GF6" i="10"/>
  <c r="GE6" i="10"/>
  <c r="GD6" i="10"/>
  <c r="GC6" i="10"/>
  <c r="GB6" i="10"/>
  <c r="GA6" i="10"/>
  <c r="FZ6" i="10"/>
  <c r="FY6" i="10"/>
  <c r="FX6" i="10"/>
  <c r="FW6" i="10"/>
  <c r="FV6" i="10"/>
  <c r="FU6" i="10"/>
  <c r="FT6" i="10"/>
  <c r="FS6" i="10"/>
  <c r="FR6" i="10"/>
  <c r="FQ6" i="10"/>
  <c r="FP6" i="10"/>
  <c r="FO6" i="10"/>
  <c r="FN6" i="10"/>
  <c r="FM6" i="10"/>
  <c r="FL6" i="10"/>
  <c r="FK6" i="10"/>
  <c r="FJ6" i="10"/>
  <c r="FI6" i="10"/>
  <c r="FH6" i="10"/>
  <c r="FG6" i="10"/>
  <c r="FF6" i="10"/>
  <c r="FE6" i="10"/>
  <c r="FD6" i="10"/>
  <c r="FC6" i="10"/>
  <c r="FB6" i="10"/>
  <c r="FA6" i="10"/>
  <c r="EZ6" i="10"/>
  <c r="EY6" i="10"/>
  <c r="EX6" i="10"/>
  <c r="EW6" i="10"/>
  <c r="EV6" i="10"/>
  <c r="EU6" i="10"/>
  <c r="ET6" i="10"/>
  <c r="ES6" i="10"/>
  <c r="ER6" i="10"/>
  <c r="EQ6" i="10"/>
  <c r="EP6" i="10"/>
  <c r="EO6" i="10"/>
  <c r="EN6" i="10"/>
  <c r="EM6" i="10"/>
  <c r="EL6" i="10"/>
  <c r="EK6" i="10"/>
  <c r="EJ6" i="10"/>
  <c r="EI6" i="10"/>
  <c r="EH6" i="10"/>
  <c r="EG6" i="10"/>
  <c r="EF6" i="10"/>
  <c r="EE6" i="10"/>
  <c r="ED6" i="10"/>
  <c r="EC6" i="10"/>
  <c r="EB6" i="10"/>
  <c r="EA6" i="10"/>
  <c r="DZ6" i="10"/>
  <c r="DY6" i="10"/>
  <c r="DX6" i="10"/>
  <c r="DW6" i="10"/>
  <c r="DV6" i="10"/>
  <c r="DU6" i="10"/>
  <c r="DT6" i="10"/>
  <c r="DS6" i="10"/>
  <c r="DR6" i="10"/>
  <c r="DQ6" i="10"/>
  <c r="DP6" i="10"/>
  <c r="DO6" i="10"/>
  <c r="DN6" i="10"/>
  <c r="DM6" i="10"/>
  <c r="DL6" i="10"/>
  <c r="DK6" i="10"/>
  <c r="DJ6" i="10"/>
  <c r="DI6" i="10"/>
  <c r="DH6" i="10"/>
  <c r="DG6" i="10"/>
  <c r="DF6" i="10"/>
  <c r="DE6" i="10"/>
  <c r="DD6" i="10"/>
  <c r="DC6" i="10"/>
  <c r="DB6" i="10"/>
  <c r="DA6" i="10"/>
  <c r="CZ6" i="10"/>
  <c r="CY6" i="10"/>
  <c r="CX6" i="10"/>
  <c r="CW6" i="10"/>
  <c r="CV6" i="10"/>
  <c r="CU6" i="10"/>
  <c r="CT6" i="10"/>
  <c r="CS6" i="10"/>
  <c r="CR6" i="10"/>
  <c r="CQ6" i="10"/>
  <c r="CP6" i="10"/>
  <c r="CO6" i="10"/>
  <c r="CN6" i="10"/>
  <c r="CM6" i="10"/>
  <c r="CL6" i="10"/>
  <c r="CK6" i="10"/>
  <c r="CJ6" i="10"/>
  <c r="CI6" i="10"/>
  <c r="CH6" i="10"/>
  <c r="CG6" i="10"/>
  <c r="CF6" i="10"/>
  <c r="CE6" i="10"/>
  <c r="CD6" i="10"/>
  <c r="CC6" i="10"/>
  <c r="CB6" i="10"/>
  <c r="CA6" i="10"/>
  <c r="BZ6" i="10"/>
  <c r="BY6" i="10"/>
  <c r="BX6" i="10"/>
  <c r="BW6" i="10"/>
  <c r="BV6" i="10"/>
  <c r="BU6" i="10"/>
  <c r="BT6" i="10"/>
  <c r="BS6" i="10"/>
  <c r="BR6" i="10"/>
  <c r="BQ6" i="10"/>
  <c r="BP6" i="10"/>
  <c r="BO6" i="10"/>
  <c r="BN6" i="10"/>
  <c r="BM6" i="10"/>
  <c r="BL6" i="10"/>
  <c r="BK6" i="10"/>
  <c r="BJ6" i="10"/>
  <c r="BI6" i="10"/>
  <c r="BH6" i="10"/>
  <c r="BG6" i="10"/>
  <c r="BF6" i="10"/>
  <c r="BE6" i="10"/>
  <c r="BD6" i="10"/>
  <c r="BC6" i="10"/>
  <c r="BB6" i="10"/>
  <c r="BA6" i="10"/>
  <c r="AZ6" i="10"/>
  <c r="AY6" i="10"/>
  <c r="AX6" i="10"/>
  <c r="AW6" i="10"/>
  <c r="AV6" i="10"/>
  <c r="AU6" i="10"/>
  <c r="AT6" i="10"/>
  <c r="AS6" i="10"/>
  <c r="AR6" i="10"/>
  <c r="AQ6" i="10"/>
  <c r="AP6" i="10"/>
  <c r="AO6" i="10"/>
  <c r="AN6" i="10"/>
  <c r="AM6" i="10"/>
  <c r="AL6" i="10"/>
  <c r="AK6" i="10"/>
  <c r="AJ6" i="10"/>
  <c r="AI6" i="10"/>
  <c r="AH6" i="10"/>
  <c r="AG6" i="10"/>
  <c r="AF6" i="10"/>
  <c r="AE6" i="10"/>
  <c r="AD6" i="10"/>
  <c r="AC6" i="10"/>
  <c r="AB6" i="10"/>
  <c r="AA6" i="10"/>
  <c r="Z6" i="10"/>
  <c r="Y6" i="10"/>
  <c r="X6" i="10"/>
  <c r="W6" i="10"/>
  <c r="V6" i="10"/>
  <c r="U6" i="10"/>
  <c r="R6" i="10"/>
  <c r="Q6" i="10"/>
  <c r="N6" i="10"/>
  <c r="M6" i="10"/>
  <c r="L6" i="10"/>
  <c r="J6" i="10"/>
  <c r="I6" i="10"/>
  <c r="H6" i="10"/>
  <c r="F6" i="10"/>
  <c r="E6" i="10"/>
  <c r="HJ5" i="10"/>
  <c r="HI5" i="10"/>
  <c r="HH5" i="10"/>
  <c r="HG5" i="10"/>
  <c r="HF5" i="10"/>
  <c r="HE5" i="10"/>
  <c r="HD5" i="10"/>
  <c r="HC5" i="10"/>
  <c r="HB5" i="10"/>
  <c r="HA5" i="10"/>
  <c r="GZ5" i="10"/>
  <c r="GY5" i="10"/>
  <c r="GX5" i="10"/>
  <c r="GW5" i="10"/>
  <c r="GV5" i="10"/>
  <c r="GU5" i="10"/>
  <c r="GT5" i="10"/>
  <c r="GS5" i="10"/>
  <c r="GR5" i="10"/>
  <c r="GQ5" i="10"/>
  <c r="GP5" i="10"/>
  <c r="GO5" i="10"/>
  <c r="GN5" i="10"/>
  <c r="GM5" i="10"/>
  <c r="GL5" i="10"/>
  <c r="GK5" i="10"/>
  <c r="GJ5" i="10"/>
  <c r="GI5" i="10"/>
  <c r="GH5" i="10"/>
  <c r="GG5" i="10"/>
  <c r="GF5" i="10"/>
  <c r="GE5" i="10"/>
  <c r="GD5" i="10"/>
  <c r="GC5" i="10"/>
  <c r="GB5" i="10"/>
  <c r="GA5" i="10"/>
  <c r="FZ5" i="10"/>
  <c r="FY5" i="10"/>
  <c r="FX5" i="10"/>
  <c r="FW5" i="10"/>
  <c r="FV5" i="10"/>
  <c r="FU5" i="10"/>
  <c r="FT5" i="10"/>
  <c r="FS5" i="10"/>
  <c r="FR5" i="10"/>
  <c r="FQ5" i="10"/>
  <c r="FP5" i="10"/>
  <c r="FO5" i="10"/>
  <c r="FN5" i="10"/>
  <c r="FM5" i="10"/>
  <c r="FL5" i="10"/>
  <c r="FK5" i="10"/>
  <c r="FJ5" i="10"/>
  <c r="FI5" i="10"/>
  <c r="FH5" i="10"/>
  <c r="FG5" i="10"/>
  <c r="FF5" i="10"/>
  <c r="FE5" i="10"/>
  <c r="FD5" i="10"/>
  <c r="FC5" i="10"/>
  <c r="FB5" i="10"/>
  <c r="FA5" i="10"/>
  <c r="EZ5" i="10"/>
  <c r="EY5" i="10"/>
  <c r="EX5" i="10"/>
  <c r="EW5" i="10"/>
  <c r="EV5" i="10"/>
  <c r="EU5" i="10"/>
  <c r="ET5" i="10"/>
  <c r="ES5" i="10"/>
  <c r="ER5" i="10"/>
  <c r="EQ5" i="10"/>
  <c r="EP5" i="10"/>
  <c r="EO5" i="10"/>
  <c r="EN5" i="10"/>
  <c r="EM5" i="10"/>
  <c r="EL5" i="10"/>
  <c r="EK5" i="10"/>
  <c r="EJ5" i="10"/>
  <c r="EI5" i="10"/>
  <c r="EH5" i="10"/>
  <c r="EG5" i="10"/>
  <c r="EF5" i="10"/>
  <c r="EE5" i="10"/>
  <c r="ED5" i="10"/>
  <c r="EC5" i="10"/>
  <c r="EB5" i="10"/>
  <c r="EA5" i="10"/>
  <c r="DZ5" i="10"/>
  <c r="DY5" i="10"/>
  <c r="DX5" i="10"/>
  <c r="DW5" i="10"/>
  <c r="DV5" i="10"/>
  <c r="DU5" i="10"/>
  <c r="DT5" i="10"/>
  <c r="DS5" i="10"/>
  <c r="DR5" i="10"/>
  <c r="DQ5" i="10"/>
  <c r="DP5" i="10"/>
  <c r="DO5" i="10"/>
  <c r="DN5" i="10"/>
  <c r="DM5" i="10"/>
  <c r="DL5" i="10"/>
  <c r="DK5" i="10"/>
  <c r="DJ5" i="10"/>
  <c r="DI5" i="10"/>
  <c r="DH5" i="10"/>
  <c r="DG5" i="10"/>
  <c r="DF5" i="10"/>
  <c r="DE5" i="10"/>
  <c r="DD5" i="10"/>
  <c r="DC5" i="10"/>
  <c r="DB5" i="10"/>
  <c r="DA5" i="10"/>
  <c r="CZ5" i="10"/>
  <c r="CY5" i="10"/>
  <c r="CX5" i="10"/>
  <c r="CW5" i="10"/>
  <c r="CV5" i="10"/>
  <c r="CU5" i="10"/>
  <c r="CT5" i="10"/>
  <c r="CS5" i="10"/>
  <c r="CR5" i="10"/>
  <c r="CQ5" i="10"/>
  <c r="CP5" i="10"/>
  <c r="CO5" i="10"/>
  <c r="CN5" i="10"/>
  <c r="CM5" i="10"/>
  <c r="CL5" i="10"/>
  <c r="CK5" i="10"/>
  <c r="CJ5" i="10"/>
  <c r="CI5" i="10"/>
  <c r="CH5" i="10"/>
  <c r="CG5" i="10"/>
  <c r="CF5" i="10"/>
  <c r="CE5" i="10"/>
  <c r="CD5" i="10"/>
  <c r="CC5" i="10"/>
  <c r="CB5" i="10"/>
  <c r="CA5" i="10"/>
  <c r="BZ5" i="10"/>
  <c r="BY5" i="10"/>
  <c r="BX5" i="10"/>
  <c r="BW5" i="10"/>
  <c r="BV5" i="10"/>
  <c r="BU5" i="10"/>
  <c r="BT5" i="10"/>
  <c r="BS5" i="10"/>
  <c r="BR5" i="10"/>
  <c r="BQ5" i="10"/>
  <c r="BP5" i="10"/>
  <c r="BO5" i="10"/>
  <c r="BN5" i="10"/>
  <c r="BM5" i="10"/>
  <c r="BL5" i="10"/>
  <c r="BK5" i="10"/>
  <c r="BJ5" i="10"/>
  <c r="BI5" i="10"/>
  <c r="BH5" i="10"/>
  <c r="BG5" i="10"/>
  <c r="BF5" i="10"/>
  <c r="BE5" i="10"/>
  <c r="BD5" i="10"/>
  <c r="BC5" i="10"/>
  <c r="BB5" i="10"/>
  <c r="BA5" i="10"/>
  <c r="AZ5" i="10"/>
  <c r="AY5" i="10"/>
  <c r="AX5" i="10"/>
  <c r="AW5" i="10"/>
  <c r="AV5" i="10"/>
  <c r="AU5" i="10"/>
  <c r="AT5" i="10"/>
  <c r="AS5" i="10"/>
  <c r="AR5" i="10"/>
  <c r="AQ5" i="10"/>
  <c r="AP5" i="10"/>
  <c r="AO5" i="10"/>
  <c r="AN5" i="10"/>
  <c r="AM5" i="10"/>
  <c r="AL5" i="10"/>
  <c r="AK5" i="10"/>
  <c r="AJ5" i="10"/>
  <c r="AI5" i="10"/>
  <c r="AH5" i="10"/>
  <c r="AG5" i="10"/>
  <c r="AF5" i="10"/>
  <c r="AE5" i="10"/>
  <c r="AD5" i="10"/>
  <c r="AC5" i="10"/>
  <c r="AB5" i="10"/>
  <c r="AA5" i="10"/>
  <c r="Z5" i="10"/>
  <c r="Y5" i="10"/>
  <c r="X5" i="10"/>
  <c r="W5" i="10"/>
  <c r="V5" i="10"/>
  <c r="U5" i="10"/>
  <c r="T5" i="10"/>
  <c r="S5" i="10"/>
  <c r="R5" i="10"/>
  <c r="Q5" i="10"/>
  <c r="P5" i="10"/>
  <c r="O5" i="10"/>
  <c r="N5" i="10"/>
  <c r="M5" i="10"/>
  <c r="L5" i="10"/>
  <c r="K5" i="10"/>
  <c r="J5" i="10"/>
  <c r="I5" i="10"/>
  <c r="H5" i="10"/>
  <c r="G5" i="10"/>
  <c r="F5" i="10"/>
  <c r="E5" i="10"/>
  <c r="D5" i="10"/>
  <c r="C5" i="10"/>
  <c r="HJ4" i="10"/>
  <c r="HI4" i="10"/>
  <c r="HF4" i="10"/>
  <c r="HE4" i="10"/>
  <c r="HB4" i="10"/>
  <c r="HA4" i="10"/>
  <c r="GZ4" i="10"/>
  <c r="GX4" i="10"/>
  <c r="GW4" i="10"/>
  <c r="GT4" i="10"/>
  <c r="GS4" i="10"/>
  <c r="GO4" i="10"/>
  <c r="GN4" i="10"/>
  <c r="GL4" i="10"/>
  <c r="GK4" i="10"/>
  <c r="GJ4" i="10"/>
  <c r="GH4" i="10"/>
  <c r="GG4" i="10"/>
  <c r="GD4" i="10"/>
  <c r="GC4" i="10"/>
  <c r="FZ4" i="10"/>
  <c r="FY4" i="10"/>
  <c r="FV4" i="10"/>
  <c r="FU4" i="10"/>
  <c r="FT4" i="10"/>
  <c r="FR4" i="10"/>
  <c r="FQ4" i="10"/>
  <c r="FN4" i="10"/>
  <c r="FM4" i="10"/>
  <c r="FJ4" i="10"/>
  <c r="FI4" i="10"/>
  <c r="FH4" i="10"/>
  <c r="FF4" i="10"/>
  <c r="FE4" i="10"/>
  <c r="FD4" i="10"/>
  <c r="FB4" i="10"/>
  <c r="FA4" i="10"/>
  <c r="EX4" i="10"/>
  <c r="EW4" i="10"/>
  <c r="ET4" i="10"/>
  <c r="ES4" i="10"/>
  <c r="EP4" i="10"/>
  <c r="EO4" i="10"/>
  <c r="EN4" i="10"/>
  <c r="EL4" i="10"/>
  <c r="EK4" i="10"/>
  <c r="EH4" i="10"/>
  <c r="EG4" i="10"/>
  <c r="ED4" i="10"/>
  <c r="EC4" i="10"/>
  <c r="EB4" i="10"/>
  <c r="DZ4" i="10"/>
  <c r="DY4" i="10"/>
  <c r="DX4" i="10"/>
  <c r="DV4" i="10"/>
  <c r="DU4" i="10"/>
  <c r="DR4" i="10"/>
  <c r="DQ4" i="10"/>
  <c r="DN4" i="10"/>
  <c r="DM4" i="10"/>
  <c r="DJ4" i="10"/>
  <c r="DI4" i="10"/>
  <c r="DH4" i="10"/>
  <c r="DF4" i="10"/>
  <c r="DE4" i="10"/>
  <c r="DB4" i="10"/>
  <c r="DA4" i="10"/>
  <c r="CX4" i="10"/>
  <c r="CW4" i="10"/>
  <c r="CV4" i="10"/>
  <c r="CT4" i="10"/>
  <c r="CS4" i="10"/>
  <c r="CR4" i="10"/>
  <c r="CP4" i="10"/>
  <c r="CO4" i="10"/>
  <c r="CL4" i="10"/>
  <c r="CK4" i="10"/>
  <c r="CH4" i="10"/>
  <c r="CG4" i="10"/>
  <c r="CD4" i="10"/>
  <c r="CC4" i="10"/>
  <c r="CB4" i="10"/>
  <c r="BZ4" i="10"/>
  <c r="BY4" i="10"/>
  <c r="BV4" i="10"/>
  <c r="BU4" i="10"/>
  <c r="BR4" i="10"/>
  <c r="BQ4" i="10"/>
  <c r="BP4" i="10"/>
  <c r="BN4" i="10"/>
  <c r="BM4" i="10"/>
  <c r="BL4" i="10"/>
  <c r="BJ4" i="10"/>
  <c r="BI4" i="10"/>
  <c r="BF4" i="10"/>
  <c r="BE4" i="10"/>
  <c r="BB4" i="10"/>
  <c r="BA4" i="10"/>
  <c r="AX4" i="10"/>
  <c r="AW4" i="10"/>
  <c r="AV4" i="10"/>
  <c r="AT4" i="10"/>
  <c r="AS4" i="10"/>
  <c r="AP4" i="10"/>
  <c r="AO4" i="10"/>
  <c r="AL4" i="10"/>
  <c r="AK4" i="10"/>
  <c r="AJ4" i="10"/>
  <c r="AH4" i="10"/>
  <c r="AG4" i="10"/>
  <c r="AF4" i="10"/>
  <c r="AD4" i="10"/>
  <c r="AC4" i="10"/>
  <c r="Z4" i="10"/>
  <c r="Y4" i="10"/>
  <c r="V4" i="10"/>
  <c r="U4" i="10"/>
  <c r="R4" i="10"/>
  <c r="Q4" i="10"/>
  <c r="P4" i="10"/>
  <c r="N4" i="10"/>
  <c r="M4" i="10"/>
  <c r="L4" i="10"/>
  <c r="J4" i="10"/>
  <c r="I4" i="10"/>
  <c r="H4" i="10"/>
  <c r="F4" i="10"/>
  <c r="E4" i="10"/>
  <c r="D4" i="10"/>
  <c r="GP6" i="10" l="1"/>
  <c r="IF126" i="10"/>
  <c r="IF8" i="10" s="1"/>
  <c r="HT8" i="10"/>
  <c r="IB123" i="10"/>
  <c r="IB8" i="10" s="1"/>
  <c r="HP8" i="10"/>
  <c r="IG128" i="10"/>
  <c r="IG8" i="10" s="1"/>
  <c r="HU8" i="10"/>
  <c r="IE125" i="10"/>
  <c r="IE8" i="10" s="1"/>
  <c r="HS8" i="10"/>
  <c r="HY123" i="10"/>
  <c r="HY8" i="10" s="1"/>
  <c r="HM8" i="10"/>
  <c r="AE8" i="10"/>
  <c r="AU8" i="10"/>
  <c r="BK8" i="10"/>
  <c r="CM8" i="10"/>
  <c r="AX8" i="10"/>
  <c r="BO8" i="10"/>
  <c r="HL125" i="10"/>
  <c r="C4" i="10"/>
  <c r="G4" i="10"/>
  <c r="K4" i="10"/>
  <c r="O4" i="10"/>
  <c r="S4" i="10"/>
  <c r="S8" i="10"/>
  <c r="AK8" i="10"/>
  <c r="AY8" i="10"/>
  <c r="BU8" i="10"/>
  <c r="BE125" i="10"/>
  <c r="BQ125" i="10" s="1"/>
  <c r="CC125" i="10" s="1"/>
  <c r="AS8" i="10"/>
  <c r="T4" i="10"/>
  <c r="BT8" i="10"/>
  <c r="X8" i="10"/>
  <c r="AJ8" i="10"/>
  <c r="BH8" i="10"/>
  <c r="BW8" i="10"/>
  <c r="CI125" i="10"/>
  <c r="CU125" i="10" s="1"/>
  <c r="DG125" i="10" s="1"/>
  <c r="DS125" i="10" s="1"/>
  <c r="EE125" i="10" s="1"/>
  <c r="EQ125" i="10" s="1"/>
  <c r="FC125" i="10" s="1"/>
  <c r="FO125" i="10" s="1"/>
  <c r="GA125" i="10" s="1"/>
  <c r="GM125" i="10" s="1"/>
  <c r="GY125" i="10" s="1"/>
  <c r="HK125" i="10" s="1"/>
  <c r="CT126" i="10"/>
  <c r="CH8" i="10"/>
  <c r="EI125" i="10"/>
  <c r="EU125" i="10" s="1"/>
  <c r="FG125" i="10" s="1"/>
  <c r="FS125" i="10" s="1"/>
  <c r="GE125" i="10" s="1"/>
  <c r="GQ125" i="10" s="1"/>
  <c r="HC125" i="10" s="1"/>
  <c r="U8" i="10"/>
  <c r="Z8" i="10"/>
  <c r="AI8" i="10"/>
  <c r="AM8" i="10"/>
  <c r="AV8" i="10"/>
  <c r="BC8" i="10"/>
  <c r="BI8" i="10"/>
  <c r="BV8" i="10"/>
  <c r="CE8" i="10"/>
  <c r="CQ8" i="10"/>
  <c r="DK8" i="10"/>
  <c r="GB8" i="10"/>
  <c r="DH8" i="10"/>
  <c r="FD8" i="10"/>
  <c r="AR8" i="10"/>
  <c r="O8" i="10"/>
  <c r="W8" i="10"/>
  <c r="AA8" i="10"/>
  <c r="AQ8" i="10"/>
  <c r="AW8" i="10"/>
  <c r="BE8" i="10"/>
  <c r="BJ8" i="10"/>
  <c r="BS8" i="10"/>
  <c r="CG8" i="10"/>
  <c r="CY8" i="10"/>
  <c r="T8" i="10"/>
  <c r="CF8" i="10"/>
  <c r="CI8" i="10"/>
  <c r="CS8" i="10"/>
  <c r="AB8" i="10"/>
  <c r="AN8" i="10"/>
  <c r="AZ8" i="10"/>
  <c r="BL8" i="10"/>
  <c r="BX8" i="10"/>
  <c r="CJ8" i="10"/>
  <c r="CV8" i="10"/>
  <c r="DT8" i="10"/>
  <c r="ER8" i="10"/>
  <c r="FP8" i="10"/>
  <c r="GN8" i="10"/>
  <c r="EA8" i="10"/>
  <c r="EI8" i="10"/>
  <c r="FS8" i="10"/>
  <c r="E8" i="10"/>
  <c r="DC8" i="10"/>
  <c r="AH8" i="10"/>
  <c r="I8" i="10"/>
  <c r="DO8" i="10"/>
  <c r="R8" i="10"/>
  <c r="HW125" i="10" l="1"/>
  <c r="HW8" i="10" s="1"/>
  <c r="HK8" i="10"/>
  <c r="BQ8" i="10"/>
  <c r="HC8" i="10"/>
  <c r="HO125" i="10"/>
  <c r="HX125" i="10"/>
  <c r="HX8" i="10" s="1"/>
  <c r="HL8" i="10"/>
  <c r="GE8" i="10"/>
  <c r="EU8" i="10"/>
  <c r="GQ8" i="10"/>
  <c r="FG8" i="10"/>
  <c r="CO125" i="10"/>
  <c r="CC8" i="10"/>
  <c r="DF126" i="10"/>
  <c r="CT8" i="10"/>
  <c r="CU8" i="10"/>
  <c r="CR8" i="10"/>
  <c r="DE8" i="10"/>
  <c r="Q8" i="10"/>
  <c r="EM8" i="10"/>
  <c r="AD8" i="10"/>
  <c r="AT8" i="10"/>
  <c r="BD8" i="10"/>
  <c r="JX2" i="11"/>
  <c r="JY2" i="11"/>
  <c r="JZ2" i="11"/>
  <c r="KA2" i="11"/>
  <c r="KB2" i="11"/>
  <c r="KC2" i="11"/>
  <c r="KD2" i="11"/>
  <c r="KE2" i="11"/>
  <c r="KF2" i="11"/>
  <c r="KG2" i="11"/>
  <c r="KH2" i="11"/>
  <c r="KI2" i="11"/>
  <c r="KJ2" i="11"/>
  <c r="KK2" i="11"/>
  <c r="KL2" i="11"/>
  <c r="KM2" i="11"/>
  <c r="KN2" i="11"/>
  <c r="KO2" i="11"/>
  <c r="KP2" i="11"/>
  <c r="KQ2" i="11"/>
  <c r="KR2" i="11"/>
  <c r="KS2" i="11"/>
  <c r="KT2" i="11"/>
  <c r="KU2" i="11"/>
  <c r="KV2" i="11"/>
  <c r="KW2" i="11"/>
  <c r="KX2" i="11"/>
  <c r="KY2" i="11"/>
  <c r="KZ2" i="11"/>
  <c r="LA2" i="11"/>
  <c r="LB2" i="11"/>
  <c r="LC2" i="11"/>
  <c r="JX3" i="11"/>
  <c r="JY3" i="11"/>
  <c r="JZ3" i="11"/>
  <c r="KA3" i="11"/>
  <c r="KB3" i="11"/>
  <c r="KC3" i="11"/>
  <c r="KD3" i="11"/>
  <c r="KE3" i="11"/>
  <c r="KF3" i="11"/>
  <c r="KG3" i="11"/>
  <c r="KH3" i="11"/>
  <c r="KI3" i="11"/>
  <c r="KJ3" i="11"/>
  <c r="KK3" i="11"/>
  <c r="KL3" i="11"/>
  <c r="KM3" i="11"/>
  <c r="KN3" i="11"/>
  <c r="KO3" i="11"/>
  <c r="KP3" i="11"/>
  <c r="KQ3" i="11"/>
  <c r="KR3" i="11"/>
  <c r="KS3" i="11"/>
  <c r="KT3" i="11"/>
  <c r="KU3" i="11"/>
  <c r="KV3" i="11"/>
  <c r="KW3" i="11"/>
  <c r="KX3" i="11"/>
  <c r="KY3" i="11"/>
  <c r="KZ3" i="11"/>
  <c r="LA3" i="11"/>
  <c r="LB3" i="11"/>
  <c r="LC3" i="11"/>
  <c r="JX4" i="11"/>
  <c r="JY4" i="11"/>
  <c r="JZ4" i="11"/>
  <c r="KA4" i="11"/>
  <c r="KB4" i="11"/>
  <c r="KC4" i="11"/>
  <c r="KD4" i="11"/>
  <c r="KE4" i="11"/>
  <c r="KF4" i="11"/>
  <c r="KG4" i="11"/>
  <c r="KH4" i="11"/>
  <c r="KI4" i="11"/>
  <c r="KJ4" i="11"/>
  <c r="KK4" i="11"/>
  <c r="KL4" i="11"/>
  <c r="KM4" i="11"/>
  <c r="KN4" i="11"/>
  <c r="KO4" i="11"/>
  <c r="KP4" i="11"/>
  <c r="KQ4" i="11"/>
  <c r="KR4" i="11"/>
  <c r="KS4" i="11"/>
  <c r="KT4" i="11"/>
  <c r="KU4" i="11"/>
  <c r="KV4" i="11"/>
  <c r="KW4" i="11"/>
  <c r="KX4" i="11"/>
  <c r="KY4" i="11"/>
  <c r="KZ4" i="11"/>
  <c r="LA4" i="11"/>
  <c r="LB4" i="11"/>
  <c r="LC4" i="11"/>
  <c r="JX5" i="11"/>
  <c r="JY5" i="11"/>
  <c r="JZ5" i="11"/>
  <c r="KA5" i="11"/>
  <c r="KB5" i="11"/>
  <c r="KC5" i="11"/>
  <c r="KD5" i="11"/>
  <c r="KE5" i="11"/>
  <c r="KF5" i="11"/>
  <c r="KG5" i="11"/>
  <c r="KH5" i="11"/>
  <c r="KI5" i="11"/>
  <c r="KJ5" i="11"/>
  <c r="KK5" i="11"/>
  <c r="KL5" i="11"/>
  <c r="KM5" i="11"/>
  <c r="KN5" i="11"/>
  <c r="KO5" i="11"/>
  <c r="KP5" i="11"/>
  <c r="KQ5" i="11"/>
  <c r="KR5" i="11"/>
  <c r="KS5" i="11"/>
  <c r="KT5" i="11"/>
  <c r="KU5" i="11"/>
  <c r="KV5" i="11"/>
  <c r="KW5" i="11"/>
  <c r="KX5" i="11"/>
  <c r="KY5" i="11"/>
  <c r="KZ5" i="11"/>
  <c r="LA5" i="11"/>
  <c r="LB5" i="11"/>
  <c r="LC5" i="11"/>
  <c r="JX6" i="11"/>
  <c r="JY6" i="11"/>
  <c r="JZ6" i="11"/>
  <c r="KA6" i="11"/>
  <c r="KB6" i="11"/>
  <c r="KC6" i="11"/>
  <c r="KD6" i="11"/>
  <c r="KE6" i="11"/>
  <c r="KF6" i="11"/>
  <c r="KG6" i="11"/>
  <c r="KH6" i="11"/>
  <c r="KI6" i="11"/>
  <c r="KJ6" i="11"/>
  <c r="KK6" i="11"/>
  <c r="KL6" i="11"/>
  <c r="KM6" i="11"/>
  <c r="KN6" i="11"/>
  <c r="KO6" i="11"/>
  <c r="KP6" i="11"/>
  <c r="KQ6" i="11"/>
  <c r="KR6" i="11"/>
  <c r="KS6" i="11"/>
  <c r="KT6" i="11"/>
  <c r="KU6" i="11"/>
  <c r="KV6" i="11"/>
  <c r="KW6" i="11"/>
  <c r="KX6" i="11"/>
  <c r="KY6" i="11"/>
  <c r="KZ6" i="11"/>
  <c r="LA6" i="11"/>
  <c r="LB6" i="11"/>
  <c r="LC6" i="11"/>
  <c r="JX7" i="11"/>
  <c r="JY7" i="11"/>
  <c r="JZ7" i="11"/>
  <c r="KA7" i="11"/>
  <c r="KB7" i="11"/>
  <c r="KC7" i="11"/>
  <c r="KD7" i="11"/>
  <c r="KE7" i="11"/>
  <c r="KF7" i="11"/>
  <c r="KG7" i="11"/>
  <c r="KH7" i="11"/>
  <c r="KI7" i="11"/>
  <c r="KJ7" i="11"/>
  <c r="KK7" i="11"/>
  <c r="KL7" i="11"/>
  <c r="KM7" i="11"/>
  <c r="KN7" i="11"/>
  <c r="KO7" i="11"/>
  <c r="KP7" i="11"/>
  <c r="KQ7" i="11"/>
  <c r="KR7" i="11"/>
  <c r="KS7" i="11"/>
  <c r="KT7" i="11"/>
  <c r="KU7" i="11"/>
  <c r="KV7" i="11"/>
  <c r="KW7" i="11"/>
  <c r="KX7" i="11"/>
  <c r="KY7" i="11"/>
  <c r="KZ7" i="11"/>
  <c r="LA7" i="11"/>
  <c r="LB7" i="11"/>
  <c r="LC7" i="11"/>
  <c r="JX8" i="11"/>
  <c r="JY8" i="11"/>
  <c r="JZ8" i="11"/>
  <c r="KA8" i="11"/>
  <c r="KB8" i="11"/>
  <c r="KC8" i="11"/>
  <c r="KD8" i="11"/>
  <c r="KE8" i="11"/>
  <c r="KF8" i="11"/>
  <c r="KG8" i="11"/>
  <c r="KH8" i="11"/>
  <c r="KI8" i="11"/>
  <c r="KJ8" i="11"/>
  <c r="KK8" i="11"/>
  <c r="KL8" i="11"/>
  <c r="KM8" i="11"/>
  <c r="KN8" i="11"/>
  <c r="KO8" i="11"/>
  <c r="KP8" i="11"/>
  <c r="KQ8" i="11"/>
  <c r="KR8" i="11"/>
  <c r="KS8" i="11"/>
  <c r="KT8" i="11"/>
  <c r="KU8" i="11"/>
  <c r="KV8" i="11"/>
  <c r="KW8" i="11"/>
  <c r="KX8" i="11"/>
  <c r="KY8" i="11"/>
  <c r="KZ8" i="11"/>
  <c r="LA8" i="11"/>
  <c r="LB8" i="11"/>
  <c r="LC8" i="11"/>
  <c r="JX9" i="11"/>
  <c r="JY9" i="11"/>
  <c r="JZ9" i="11"/>
  <c r="KA9" i="11"/>
  <c r="KB9" i="11"/>
  <c r="KC9" i="11"/>
  <c r="KD9" i="11"/>
  <c r="KE9" i="11"/>
  <c r="KF9" i="11"/>
  <c r="KG9" i="11"/>
  <c r="KH9" i="11"/>
  <c r="KI9" i="11"/>
  <c r="KJ9" i="11"/>
  <c r="KK9" i="11"/>
  <c r="KL9" i="11"/>
  <c r="KM9" i="11"/>
  <c r="KN9" i="11"/>
  <c r="KO9" i="11"/>
  <c r="KP9" i="11"/>
  <c r="KQ9" i="11"/>
  <c r="KR9" i="11"/>
  <c r="KS9" i="11"/>
  <c r="KT9" i="11"/>
  <c r="KU9" i="11"/>
  <c r="KV9" i="11"/>
  <c r="KW9" i="11"/>
  <c r="KX9" i="11"/>
  <c r="KY9" i="11"/>
  <c r="KZ9" i="11"/>
  <c r="LA9" i="11"/>
  <c r="LB9" i="11"/>
  <c r="LC9" i="11"/>
  <c r="JX10" i="11"/>
  <c r="JY10" i="11"/>
  <c r="JZ10" i="11"/>
  <c r="KA10" i="11"/>
  <c r="KB10" i="11"/>
  <c r="KC10" i="11"/>
  <c r="KD10" i="11"/>
  <c r="KE10" i="11"/>
  <c r="KF10" i="11"/>
  <c r="KG10" i="11"/>
  <c r="KH10" i="11"/>
  <c r="KI10" i="11"/>
  <c r="KJ10" i="11"/>
  <c r="KK10" i="11"/>
  <c r="KL10" i="11"/>
  <c r="KM10" i="11"/>
  <c r="KN10" i="11"/>
  <c r="KO10" i="11"/>
  <c r="KP10" i="11"/>
  <c r="KQ10" i="11"/>
  <c r="KR10" i="11"/>
  <c r="KS10" i="11"/>
  <c r="KT10" i="11"/>
  <c r="KU10" i="11"/>
  <c r="KV10" i="11"/>
  <c r="KW10" i="11"/>
  <c r="KX10" i="11"/>
  <c r="KY10" i="11"/>
  <c r="KZ10" i="11"/>
  <c r="LA10" i="11"/>
  <c r="LB10" i="11"/>
  <c r="LC10" i="11"/>
  <c r="JX11" i="11"/>
  <c r="JY11" i="11"/>
  <c r="JZ11" i="11"/>
  <c r="KA11" i="11"/>
  <c r="KB11" i="11"/>
  <c r="KC11" i="11"/>
  <c r="KD11" i="11"/>
  <c r="KE11" i="11"/>
  <c r="KF11" i="11"/>
  <c r="KG11" i="11"/>
  <c r="KH11" i="11"/>
  <c r="KI11" i="11"/>
  <c r="KJ11" i="11"/>
  <c r="KK11" i="11"/>
  <c r="KL11" i="11"/>
  <c r="KM11" i="11"/>
  <c r="KN11" i="11"/>
  <c r="KO11" i="11"/>
  <c r="KP11" i="11"/>
  <c r="KQ11" i="11"/>
  <c r="KR11" i="11"/>
  <c r="KS11" i="11"/>
  <c r="KT11" i="11"/>
  <c r="KU11" i="11"/>
  <c r="KV11" i="11"/>
  <c r="KW11" i="11"/>
  <c r="KX11" i="11"/>
  <c r="KY11" i="11"/>
  <c r="KZ11" i="11"/>
  <c r="LA11" i="11"/>
  <c r="LB11" i="11"/>
  <c r="LC11" i="11"/>
  <c r="JX12" i="11"/>
  <c r="JY12" i="11"/>
  <c r="JZ12" i="11"/>
  <c r="KA12" i="11"/>
  <c r="KB12" i="11"/>
  <c r="KC12" i="11"/>
  <c r="KD12" i="11"/>
  <c r="KE12" i="11"/>
  <c r="KF12" i="11"/>
  <c r="KG12" i="11"/>
  <c r="KH12" i="11"/>
  <c r="KI12" i="11"/>
  <c r="KJ12" i="11"/>
  <c r="KK12" i="11"/>
  <c r="KL12" i="11"/>
  <c r="KM12" i="11"/>
  <c r="KN12" i="11"/>
  <c r="KO12" i="11"/>
  <c r="KP12" i="11"/>
  <c r="KQ12" i="11"/>
  <c r="KR12" i="11"/>
  <c r="KS12" i="11"/>
  <c r="KT12" i="11"/>
  <c r="KU12" i="11"/>
  <c r="KV12" i="11"/>
  <c r="KW12" i="11"/>
  <c r="KX12" i="11"/>
  <c r="KY12" i="11"/>
  <c r="KZ12" i="11"/>
  <c r="LA12" i="11"/>
  <c r="LB12" i="11"/>
  <c r="LC12" i="11"/>
  <c r="JX13" i="11"/>
  <c r="JY13" i="11"/>
  <c r="JZ13" i="11"/>
  <c r="KA13" i="11"/>
  <c r="KB13" i="11"/>
  <c r="KC13" i="11"/>
  <c r="KD13" i="11"/>
  <c r="KE13" i="11"/>
  <c r="KF13" i="11"/>
  <c r="KG13" i="11"/>
  <c r="KH13" i="11"/>
  <c r="KI13" i="11"/>
  <c r="KJ13" i="11"/>
  <c r="KK13" i="11"/>
  <c r="KL13" i="11"/>
  <c r="KM13" i="11"/>
  <c r="KN13" i="11"/>
  <c r="KO13" i="11"/>
  <c r="KP13" i="11"/>
  <c r="KQ13" i="11"/>
  <c r="KR13" i="11"/>
  <c r="KS13" i="11"/>
  <c r="KT13" i="11"/>
  <c r="KU13" i="11"/>
  <c r="KV13" i="11"/>
  <c r="KW13" i="11"/>
  <c r="KX13" i="11"/>
  <c r="KY13" i="11"/>
  <c r="KZ13" i="11"/>
  <c r="LA13" i="11"/>
  <c r="LB13" i="11"/>
  <c r="LC13" i="11"/>
  <c r="JX14" i="11"/>
  <c r="JY14" i="11"/>
  <c r="JZ14" i="11"/>
  <c r="KA14" i="11"/>
  <c r="KB14" i="11"/>
  <c r="KC14" i="11"/>
  <c r="KD14" i="11"/>
  <c r="KE14" i="11"/>
  <c r="KF14" i="11"/>
  <c r="KG14" i="11"/>
  <c r="KH14" i="11"/>
  <c r="KI14" i="11"/>
  <c r="KJ14" i="11"/>
  <c r="KK14" i="11"/>
  <c r="KL14" i="11"/>
  <c r="KM14" i="11"/>
  <c r="KN14" i="11"/>
  <c r="KO14" i="11"/>
  <c r="KP14" i="11"/>
  <c r="KQ14" i="11"/>
  <c r="KR14" i="11"/>
  <c r="KS14" i="11"/>
  <c r="KT14" i="11"/>
  <c r="KU14" i="11"/>
  <c r="KV14" i="11"/>
  <c r="KW14" i="11"/>
  <c r="KX14" i="11"/>
  <c r="KY14" i="11"/>
  <c r="KZ14" i="11"/>
  <c r="LA14" i="11"/>
  <c r="LB14" i="11"/>
  <c r="LC14" i="11"/>
  <c r="JX15" i="11"/>
  <c r="JY15" i="11"/>
  <c r="JZ15" i="11"/>
  <c r="KA15" i="11"/>
  <c r="KB15" i="11"/>
  <c r="KC15" i="11"/>
  <c r="KD15" i="11"/>
  <c r="KE15" i="11"/>
  <c r="KF15" i="11"/>
  <c r="KG15" i="11"/>
  <c r="KH15" i="11"/>
  <c r="KI15" i="11"/>
  <c r="KJ15" i="11"/>
  <c r="KK15" i="11"/>
  <c r="KL15" i="11"/>
  <c r="KM15" i="11"/>
  <c r="KN15" i="11"/>
  <c r="KO15" i="11"/>
  <c r="KP15" i="11"/>
  <c r="KQ15" i="11"/>
  <c r="KR15" i="11"/>
  <c r="KS15" i="11"/>
  <c r="KT15" i="11"/>
  <c r="KU15" i="11"/>
  <c r="KV15" i="11"/>
  <c r="KW15" i="11"/>
  <c r="KX15" i="11"/>
  <c r="KY15" i="11"/>
  <c r="KZ15" i="11"/>
  <c r="LA15" i="11"/>
  <c r="LB15" i="11"/>
  <c r="LC15" i="11"/>
  <c r="JX16" i="11"/>
  <c r="JY16" i="11"/>
  <c r="JZ16" i="11"/>
  <c r="KA16" i="11"/>
  <c r="KB16" i="11"/>
  <c r="KC16" i="11"/>
  <c r="KD16" i="11"/>
  <c r="KE16" i="11"/>
  <c r="KF16" i="11"/>
  <c r="KG16" i="11"/>
  <c r="KH16" i="11"/>
  <c r="KI16" i="11"/>
  <c r="KJ16" i="11"/>
  <c r="KK16" i="11"/>
  <c r="KL16" i="11"/>
  <c r="KM16" i="11"/>
  <c r="KN16" i="11"/>
  <c r="KO16" i="11"/>
  <c r="KP16" i="11"/>
  <c r="KQ16" i="11"/>
  <c r="KR16" i="11"/>
  <c r="KS16" i="11"/>
  <c r="KT16" i="11"/>
  <c r="KU16" i="11"/>
  <c r="KV16" i="11"/>
  <c r="KW16" i="11"/>
  <c r="KX16" i="11"/>
  <c r="KY16" i="11"/>
  <c r="KZ16" i="11"/>
  <c r="LA16" i="11"/>
  <c r="LB16" i="11"/>
  <c r="LC16" i="11"/>
  <c r="JX17" i="11"/>
  <c r="JY17" i="11"/>
  <c r="JZ17" i="11"/>
  <c r="KA17" i="11"/>
  <c r="KB17" i="11"/>
  <c r="KC17" i="11"/>
  <c r="KD17" i="11"/>
  <c r="KE17" i="11"/>
  <c r="KF17" i="11"/>
  <c r="KG17" i="11"/>
  <c r="KH17" i="11"/>
  <c r="KI17" i="11"/>
  <c r="KJ17" i="11"/>
  <c r="KK17" i="11"/>
  <c r="KL17" i="11"/>
  <c r="KM17" i="11"/>
  <c r="KN17" i="11"/>
  <c r="KO17" i="11"/>
  <c r="KP17" i="11"/>
  <c r="KQ17" i="11"/>
  <c r="KR17" i="11"/>
  <c r="KS17" i="11"/>
  <c r="KT17" i="11"/>
  <c r="KU17" i="11"/>
  <c r="KV17" i="11"/>
  <c r="KW17" i="11"/>
  <c r="KX17" i="11"/>
  <c r="KY17" i="11"/>
  <c r="KZ17" i="11"/>
  <c r="LA17" i="11"/>
  <c r="LB17" i="11"/>
  <c r="LC17" i="11"/>
  <c r="JX18" i="11"/>
  <c r="JY18" i="11"/>
  <c r="JZ18" i="11"/>
  <c r="KA18" i="11"/>
  <c r="KB18" i="11"/>
  <c r="KC18" i="11"/>
  <c r="KD18" i="11"/>
  <c r="KE18" i="11"/>
  <c r="KF18" i="11"/>
  <c r="KG18" i="11"/>
  <c r="KH18" i="11"/>
  <c r="KI18" i="11"/>
  <c r="KJ18" i="11"/>
  <c r="KK18" i="11"/>
  <c r="KL18" i="11"/>
  <c r="KM18" i="11"/>
  <c r="KN18" i="11"/>
  <c r="KO18" i="11"/>
  <c r="KP18" i="11"/>
  <c r="KQ18" i="11"/>
  <c r="KR18" i="11"/>
  <c r="KS18" i="11"/>
  <c r="KT18" i="11"/>
  <c r="KU18" i="11"/>
  <c r="KV18" i="11"/>
  <c r="KW18" i="11"/>
  <c r="KX18" i="11"/>
  <c r="KY18" i="11"/>
  <c r="KZ18" i="11"/>
  <c r="LA18" i="11"/>
  <c r="LB18" i="11"/>
  <c r="LC18" i="11"/>
  <c r="JX19" i="11"/>
  <c r="JY19" i="11"/>
  <c r="JZ19" i="11"/>
  <c r="KA19" i="11"/>
  <c r="KB19" i="11"/>
  <c r="KC19" i="11"/>
  <c r="KD19" i="11"/>
  <c r="KE19" i="11"/>
  <c r="KF19" i="11"/>
  <c r="KG19" i="11"/>
  <c r="KH19" i="11"/>
  <c r="KI19" i="11"/>
  <c r="KJ19" i="11"/>
  <c r="KK19" i="11"/>
  <c r="KL19" i="11"/>
  <c r="KM19" i="11"/>
  <c r="KN19" i="11"/>
  <c r="KO19" i="11"/>
  <c r="KP19" i="11"/>
  <c r="KQ19" i="11"/>
  <c r="KR19" i="11"/>
  <c r="KS19" i="11"/>
  <c r="KT19" i="11"/>
  <c r="KU19" i="11"/>
  <c r="KV19" i="11"/>
  <c r="KW19" i="11"/>
  <c r="KX19" i="11"/>
  <c r="KY19" i="11"/>
  <c r="KZ19" i="11"/>
  <c r="LA19" i="11"/>
  <c r="LB19" i="11"/>
  <c r="LC19" i="11"/>
  <c r="JX20" i="11"/>
  <c r="JY20" i="11"/>
  <c r="JZ20" i="11"/>
  <c r="KA20" i="11"/>
  <c r="KB20" i="11"/>
  <c r="KC20" i="11"/>
  <c r="KD20" i="11"/>
  <c r="KE20" i="11"/>
  <c r="KF20" i="11"/>
  <c r="KG20" i="11"/>
  <c r="KH20" i="11"/>
  <c r="KI20" i="11"/>
  <c r="KJ20" i="11"/>
  <c r="KK20" i="11"/>
  <c r="KL20" i="11"/>
  <c r="KM20" i="11"/>
  <c r="KN20" i="11"/>
  <c r="KO20" i="11"/>
  <c r="KP20" i="11"/>
  <c r="KQ20" i="11"/>
  <c r="KR20" i="11"/>
  <c r="KS20" i="11"/>
  <c r="KT20" i="11"/>
  <c r="KU20" i="11"/>
  <c r="KV20" i="11"/>
  <c r="KW20" i="11"/>
  <c r="KX20" i="11"/>
  <c r="KY20" i="11"/>
  <c r="KZ20" i="11"/>
  <c r="LA20" i="11"/>
  <c r="LB20" i="11"/>
  <c r="LC20" i="11"/>
  <c r="JX21" i="11"/>
  <c r="JY21" i="11"/>
  <c r="JZ21" i="11"/>
  <c r="KA21" i="11"/>
  <c r="KB21" i="11"/>
  <c r="KC21" i="11"/>
  <c r="KD21" i="11"/>
  <c r="KE21" i="11"/>
  <c r="KF21" i="11"/>
  <c r="KG21" i="11"/>
  <c r="KH21" i="11"/>
  <c r="KI21" i="11"/>
  <c r="KJ21" i="11"/>
  <c r="KK21" i="11"/>
  <c r="KL21" i="11"/>
  <c r="KM21" i="11"/>
  <c r="KN21" i="11"/>
  <c r="KO21" i="11"/>
  <c r="KP21" i="11"/>
  <c r="KQ21" i="11"/>
  <c r="KR21" i="11"/>
  <c r="KS21" i="11"/>
  <c r="KT21" i="11"/>
  <c r="KU21" i="11"/>
  <c r="KV21" i="11"/>
  <c r="KW21" i="11"/>
  <c r="KX21" i="11"/>
  <c r="KY21" i="11"/>
  <c r="KZ21" i="11"/>
  <c r="LA21" i="11"/>
  <c r="LB21" i="11"/>
  <c r="LC21" i="11"/>
  <c r="JX22" i="11"/>
  <c r="JY22" i="11"/>
  <c r="JZ22" i="11"/>
  <c r="KA22" i="11"/>
  <c r="KB22" i="11"/>
  <c r="KC22" i="11"/>
  <c r="KD22" i="11"/>
  <c r="KE22" i="11"/>
  <c r="KF22" i="11"/>
  <c r="KG22" i="11"/>
  <c r="KH22" i="11"/>
  <c r="KI22" i="11"/>
  <c r="KJ22" i="11"/>
  <c r="KK22" i="11"/>
  <c r="KL22" i="11"/>
  <c r="KM22" i="11"/>
  <c r="KN22" i="11"/>
  <c r="KO22" i="11"/>
  <c r="KP22" i="11"/>
  <c r="KQ22" i="11"/>
  <c r="KR22" i="11"/>
  <c r="KS22" i="11"/>
  <c r="KT22" i="11"/>
  <c r="KU22" i="11"/>
  <c r="KV22" i="11"/>
  <c r="KW22" i="11"/>
  <c r="KX22" i="11"/>
  <c r="KY22" i="11"/>
  <c r="KZ22" i="11"/>
  <c r="LA22" i="11"/>
  <c r="LB22" i="11"/>
  <c r="LC22" i="11"/>
  <c r="JX23" i="11"/>
  <c r="JY23" i="11"/>
  <c r="JZ23" i="11"/>
  <c r="KA23" i="11"/>
  <c r="KB23" i="11"/>
  <c r="KC23" i="11"/>
  <c r="KD23" i="11"/>
  <c r="KE23" i="11"/>
  <c r="KF23" i="11"/>
  <c r="KG23" i="11"/>
  <c r="KH23" i="11"/>
  <c r="KI23" i="11"/>
  <c r="KJ23" i="11"/>
  <c r="KK23" i="11"/>
  <c r="KL23" i="11"/>
  <c r="KM23" i="11"/>
  <c r="KN23" i="11"/>
  <c r="KO23" i="11"/>
  <c r="KP23" i="11"/>
  <c r="KQ23" i="11"/>
  <c r="KR23" i="11"/>
  <c r="KS23" i="11"/>
  <c r="KT23" i="11"/>
  <c r="KU23" i="11"/>
  <c r="KV23" i="11"/>
  <c r="KW23" i="11"/>
  <c r="KX23" i="11"/>
  <c r="KY23" i="11"/>
  <c r="KZ23" i="11"/>
  <c r="LA23" i="11"/>
  <c r="LB23" i="11"/>
  <c r="LC23" i="11"/>
  <c r="JX24" i="11"/>
  <c r="JY24" i="11"/>
  <c r="JZ24" i="11"/>
  <c r="KA24" i="11"/>
  <c r="KB24" i="11"/>
  <c r="KC24" i="11"/>
  <c r="KD24" i="11"/>
  <c r="KE24" i="11"/>
  <c r="KF24" i="11"/>
  <c r="KG24" i="11"/>
  <c r="KH24" i="11"/>
  <c r="KI24" i="11"/>
  <c r="KJ24" i="11"/>
  <c r="KK24" i="11"/>
  <c r="KL24" i="11"/>
  <c r="KM24" i="11"/>
  <c r="KN24" i="11"/>
  <c r="KO24" i="11"/>
  <c r="KP24" i="11"/>
  <c r="KQ24" i="11"/>
  <c r="KR24" i="11"/>
  <c r="KS24" i="11"/>
  <c r="KT24" i="11"/>
  <c r="KU24" i="11"/>
  <c r="KV24" i="11"/>
  <c r="KW24" i="11"/>
  <c r="KX24" i="11"/>
  <c r="KY24" i="11"/>
  <c r="KZ24" i="11"/>
  <c r="LA24" i="11"/>
  <c r="LB24" i="11"/>
  <c r="LC24" i="11"/>
  <c r="JX25" i="11"/>
  <c r="JY25" i="11"/>
  <c r="JZ25" i="11"/>
  <c r="KA25" i="11"/>
  <c r="KB25" i="11"/>
  <c r="KC25" i="11"/>
  <c r="KD25" i="11"/>
  <c r="KE25" i="11"/>
  <c r="KF25" i="11"/>
  <c r="KG25" i="11"/>
  <c r="KH25" i="11"/>
  <c r="KI25" i="11"/>
  <c r="KJ25" i="11"/>
  <c r="KK25" i="11"/>
  <c r="KL25" i="11"/>
  <c r="KM25" i="11"/>
  <c r="KN25" i="11"/>
  <c r="KO25" i="11"/>
  <c r="KP25" i="11"/>
  <c r="KQ25" i="11"/>
  <c r="KR25" i="11"/>
  <c r="KS25" i="11"/>
  <c r="KT25" i="11"/>
  <c r="KU25" i="11"/>
  <c r="KV25" i="11"/>
  <c r="KW25" i="11"/>
  <c r="KX25" i="11"/>
  <c r="KY25" i="11"/>
  <c r="KZ25" i="11"/>
  <c r="LA25" i="11"/>
  <c r="LB25" i="11"/>
  <c r="LC25" i="11"/>
  <c r="JX26" i="11"/>
  <c r="JY26" i="11"/>
  <c r="JZ26" i="11"/>
  <c r="KA26" i="11"/>
  <c r="KB26" i="11"/>
  <c r="KC26" i="11"/>
  <c r="KD26" i="11"/>
  <c r="KE26" i="11"/>
  <c r="KF26" i="11"/>
  <c r="KG26" i="11"/>
  <c r="KH26" i="11"/>
  <c r="KI26" i="11"/>
  <c r="KJ26" i="11"/>
  <c r="KK26" i="11"/>
  <c r="KL26" i="11"/>
  <c r="KM26" i="11"/>
  <c r="KN26" i="11"/>
  <c r="KO26" i="11"/>
  <c r="KP26" i="11"/>
  <c r="KQ26" i="11"/>
  <c r="KR26" i="11"/>
  <c r="KS26" i="11"/>
  <c r="KT26" i="11"/>
  <c r="KU26" i="11"/>
  <c r="KV26" i="11"/>
  <c r="KW26" i="11"/>
  <c r="KX26" i="11"/>
  <c r="KY26" i="11"/>
  <c r="KZ26" i="11"/>
  <c r="LA26" i="11"/>
  <c r="LB26" i="11"/>
  <c r="LC26" i="11"/>
  <c r="JX27" i="11"/>
  <c r="JY27" i="11"/>
  <c r="JZ27" i="11"/>
  <c r="KA27" i="11"/>
  <c r="KB27" i="11"/>
  <c r="KC27" i="11"/>
  <c r="KD27" i="11"/>
  <c r="KE27" i="11"/>
  <c r="KF27" i="11"/>
  <c r="KG27" i="11"/>
  <c r="KH27" i="11"/>
  <c r="KI27" i="11"/>
  <c r="KJ27" i="11"/>
  <c r="KK27" i="11"/>
  <c r="KL27" i="11"/>
  <c r="KM27" i="11"/>
  <c r="KN27" i="11"/>
  <c r="KO27" i="11"/>
  <c r="KP27" i="11"/>
  <c r="KQ27" i="11"/>
  <c r="KR27" i="11"/>
  <c r="KS27" i="11"/>
  <c r="KT27" i="11"/>
  <c r="KU27" i="11"/>
  <c r="KV27" i="11"/>
  <c r="KW27" i="11"/>
  <c r="KX27" i="11"/>
  <c r="KY27" i="11"/>
  <c r="KZ27" i="11"/>
  <c r="LA27" i="11"/>
  <c r="LB27" i="11"/>
  <c r="LC27" i="11"/>
  <c r="JX28" i="11"/>
  <c r="JY28" i="11"/>
  <c r="JZ28" i="11"/>
  <c r="KA28" i="11"/>
  <c r="KB28" i="11"/>
  <c r="KC28" i="11"/>
  <c r="KD28" i="11"/>
  <c r="KE28" i="11"/>
  <c r="KF28" i="11"/>
  <c r="KG28" i="11"/>
  <c r="KH28" i="11"/>
  <c r="KI28" i="11"/>
  <c r="KJ28" i="11"/>
  <c r="KK28" i="11"/>
  <c r="KL28" i="11"/>
  <c r="KM28" i="11"/>
  <c r="KN28" i="11"/>
  <c r="KO28" i="11"/>
  <c r="KP28" i="11"/>
  <c r="KQ28" i="11"/>
  <c r="KR28" i="11"/>
  <c r="KS28" i="11"/>
  <c r="KT28" i="11"/>
  <c r="KU28" i="11"/>
  <c r="KV28" i="11"/>
  <c r="KW28" i="11"/>
  <c r="KX28" i="11"/>
  <c r="KY28" i="11"/>
  <c r="KZ28" i="11"/>
  <c r="LA28" i="11"/>
  <c r="LB28" i="11"/>
  <c r="LC28" i="11"/>
  <c r="JX29" i="11"/>
  <c r="JY29" i="11"/>
  <c r="JZ29" i="11"/>
  <c r="KA29" i="11"/>
  <c r="KB29" i="11"/>
  <c r="KC29" i="11"/>
  <c r="KD29" i="11"/>
  <c r="KE29" i="11"/>
  <c r="KF29" i="11"/>
  <c r="KG29" i="11"/>
  <c r="KH29" i="11"/>
  <c r="KI29" i="11"/>
  <c r="KJ29" i="11"/>
  <c r="KK29" i="11"/>
  <c r="KL29" i="11"/>
  <c r="KM29" i="11"/>
  <c r="KN29" i="11"/>
  <c r="KO29" i="11"/>
  <c r="KP29" i="11"/>
  <c r="KQ29" i="11"/>
  <c r="KR29" i="11"/>
  <c r="KS29" i="11"/>
  <c r="KT29" i="11"/>
  <c r="KU29" i="11"/>
  <c r="KV29" i="11"/>
  <c r="KW29" i="11"/>
  <c r="KX29" i="11"/>
  <c r="KY29" i="11"/>
  <c r="KZ29" i="11"/>
  <c r="LA29" i="11"/>
  <c r="LB29" i="11"/>
  <c r="LC29" i="11"/>
  <c r="JX30" i="11"/>
  <c r="JY30" i="11"/>
  <c r="JZ30" i="11"/>
  <c r="KA30" i="11"/>
  <c r="KB30" i="11"/>
  <c r="KC30" i="11"/>
  <c r="KD30" i="11"/>
  <c r="KE30" i="11"/>
  <c r="KF30" i="11"/>
  <c r="KG30" i="11"/>
  <c r="KH30" i="11"/>
  <c r="KI30" i="11"/>
  <c r="KJ30" i="11"/>
  <c r="KK30" i="11"/>
  <c r="KL30" i="11"/>
  <c r="KM30" i="11"/>
  <c r="KN30" i="11"/>
  <c r="KO30" i="11"/>
  <c r="KP30" i="11"/>
  <c r="KQ30" i="11"/>
  <c r="KR30" i="11"/>
  <c r="KS30" i="11"/>
  <c r="KT30" i="11"/>
  <c r="KU30" i="11"/>
  <c r="KV30" i="11"/>
  <c r="KW30" i="11"/>
  <c r="KX30" i="11"/>
  <c r="KY30" i="11"/>
  <c r="KZ30" i="11"/>
  <c r="LA30" i="11"/>
  <c r="LB30" i="11"/>
  <c r="LC30" i="11"/>
  <c r="JX31" i="11"/>
  <c r="JY31" i="11"/>
  <c r="JZ31" i="11"/>
  <c r="KA31" i="11"/>
  <c r="KB31" i="11"/>
  <c r="KC31" i="11"/>
  <c r="KD31" i="11"/>
  <c r="KE31" i="11"/>
  <c r="KF31" i="11"/>
  <c r="KG31" i="11"/>
  <c r="KH31" i="11"/>
  <c r="KI31" i="11"/>
  <c r="KJ31" i="11"/>
  <c r="KK31" i="11"/>
  <c r="KL31" i="11"/>
  <c r="KM31" i="11"/>
  <c r="KN31" i="11"/>
  <c r="KO31" i="11"/>
  <c r="KP31" i="11"/>
  <c r="KQ31" i="11"/>
  <c r="KR31" i="11"/>
  <c r="KS31" i="11"/>
  <c r="KT31" i="11"/>
  <c r="KU31" i="11"/>
  <c r="KV31" i="11"/>
  <c r="KW31" i="11"/>
  <c r="KX31" i="11"/>
  <c r="KY31" i="11"/>
  <c r="KZ31" i="11"/>
  <c r="LA31" i="11"/>
  <c r="LB31" i="11"/>
  <c r="LC31" i="11"/>
  <c r="JX32" i="11"/>
  <c r="JY32" i="11"/>
  <c r="JZ32" i="11"/>
  <c r="KA32" i="11"/>
  <c r="KB32" i="11"/>
  <c r="KC32" i="11"/>
  <c r="KD32" i="11"/>
  <c r="KE32" i="11"/>
  <c r="KF32" i="11"/>
  <c r="KG32" i="11"/>
  <c r="KH32" i="11"/>
  <c r="KI32" i="11"/>
  <c r="KJ32" i="11"/>
  <c r="KK32" i="11"/>
  <c r="KL32" i="11"/>
  <c r="KM32" i="11"/>
  <c r="KN32" i="11"/>
  <c r="KO32" i="11"/>
  <c r="KP32" i="11"/>
  <c r="KQ32" i="11"/>
  <c r="KR32" i="11"/>
  <c r="KS32" i="11"/>
  <c r="KT32" i="11"/>
  <c r="KU32" i="11"/>
  <c r="KV32" i="11"/>
  <c r="KW32" i="11"/>
  <c r="KX32" i="11"/>
  <c r="KY32" i="11"/>
  <c r="KZ32" i="11"/>
  <c r="LA32" i="11"/>
  <c r="LB32" i="11"/>
  <c r="LC32" i="11"/>
  <c r="JX33" i="11"/>
  <c r="JY33" i="11"/>
  <c r="JZ33" i="11"/>
  <c r="KA33" i="11"/>
  <c r="KB33" i="11"/>
  <c r="KC33" i="11"/>
  <c r="KD33" i="11"/>
  <c r="KE33" i="11"/>
  <c r="KF33" i="11"/>
  <c r="KG33" i="11"/>
  <c r="KH33" i="11"/>
  <c r="KI33" i="11"/>
  <c r="KJ33" i="11"/>
  <c r="KK33" i="11"/>
  <c r="KL33" i="11"/>
  <c r="KM33" i="11"/>
  <c r="KN33" i="11"/>
  <c r="KO33" i="11"/>
  <c r="KP33" i="11"/>
  <c r="KQ33" i="11"/>
  <c r="KR33" i="11"/>
  <c r="KS33" i="11"/>
  <c r="KT33" i="11"/>
  <c r="KU33" i="11"/>
  <c r="KV33" i="11"/>
  <c r="KW33" i="11"/>
  <c r="KX33" i="11"/>
  <c r="KY33" i="11"/>
  <c r="KZ33" i="11"/>
  <c r="LA33" i="11"/>
  <c r="LB33" i="11"/>
  <c r="LC33" i="11"/>
  <c r="JX34" i="11"/>
  <c r="JY34" i="11"/>
  <c r="JZ34" i="11"/>
  <c r="KA34" i="11"/>
  <c r="KB34" i="11"/>
  <c r="KC34" i="11"/>
  <c r="KD34" i="11"/>
  <c r="KE34" i="11"/>
  <c r="KF34" i="11"/>
  <c r="KG34" i="11"/>
  <c r="KH34" i="11"/>
  <c r="KI34" i="11"/>
  <c r="KJ34" i="11"/>
  <c r="KK34" i="11"/>
  <c r="KL34" i="11"/>
  <c r="KM34" i="11"/>
  <c r="KN34" i="11"/>
  <c r="KO34" i="11"/>
  <c r="KP34" i="11"/>
  <c r="KQ34" i="11"/>
  <c r="KR34" i="11"/>
  <c r="KS34" i="11"/>
  <c r="KT34" i="11"/>
  <c r="KU34" i="11"/>
  <c r="KV34" i="11"/>
  <c r="KW34" i="11"/>
  <c r="KX34" i="11"/>
  <c r="KY34" i="11"/>
  <c r="KZ34" i="11"/>
  <c r="LA34" i="11"/>
  <c r="LB34" i="11"/>
  <c r="LC34" i="11"/>
  <c r="JX35" i="11"/>
  <c r="JY35" i="11"/>
  <c r="JZ35" i="11"/>
  <c r="KA35" i="11"/>
  <c r="KB35" i="11"/>
  <c r="KC35" i="11"/>
  <c r="KD35" i="11"/>
  <c r="KE35" i="11"/>
  <c r="KF35" i="11"/>
  <c r="KG35" i="11"/>
  <c r="KH35" i="11"/>
  <c r="KI35" i="11"/>
  <c r="KJ35" i="11"/>
  <c r="KK35" i="11"/>
  <c r="KL35" i="11"/>
  <c r="KM35" i="11"/>
  <c r="KN35" i="11"/>
  <c r="KO35" i="11"/>
  <c r="KP35" i="11"/>
  <c r="KQ35" i="11"/>
  <c r="KR35" i="11"/>
  <c r="KS35" i="11"/>
  <c r="KT35" i="11"/>
  <c r="KU35" i="11"/>
  <c r="KV35" i="11"/>
  <c r="KW35" i="11"/>
  <c r="KX35" i="11"/>
  <c r="KY35" i="11"/>
  <c r="KZ35" i="11"/>
  <c r="LA35" i="11"/>
  <c r="LB35" i="11"/>
  <c r="LC35" i="11"/>
  <c r="JX36" i="11"/>
  <c r="JY36" i="11"/>
  <c r="JZ36" i="11"/>
  <c r="KA36" i="11"/>
  <c r="KB36" i="11"/>
  <c r="KC36" i="11"/>
  <c r="KD36" i="11"/>
  <c r="KE36" i="11"/>
  <c r="KF36" i="11"/>
  <c r="KG36" i="11"/>
  <c r="KH36" i="11"/>
  <c r="KI36" i="11"/>
  <c r="KJ36" i="11"/>
  <c r="KK36" i="11"/>
  <c r="KL36" i="11"/>
  <c r="KM36" i="11"/>
  <c r="KN36" i="11"/>
  <c r="KO36" i="11"/>
  <c r="KP36" i="11"/>
  <c r="KQ36" i="11"/>
  <c r="KR36" i="11"/>
  <c r="KS36" i="11"/>
  <c r="KT36" i="11"/>
  <c r="KU36" i="11"/>
  <c r="KV36" i="11"/>
  <c r="KW36" i="11"/>
  <c r="KX36" i="11"/>
  <c r="KY36" i="11"/>
  <c r="KZ36" i="11"/>
  <c r="LA36" i="11"/>
  <c r="LB36" i="11"/>
  <c r="LC36" i="11"/>
  <c r="JX37" i="11"/>
  <c r="JY37" i="11"/>
  <c r="JZ37" i="11"/>
  <c r="KA37" i="11"/>
  <c r="KB37" i="11"/>
  <c r="KC37" i="11"/>
  <c r="KD37" i="11"/>
  <c r="KE37" i="11"/>
  <c r="KF37" i="11"/>
  <c r="KG37" i="11"/>
  <c r="KH37" i="11"/>
  <c r="KI37" i="11"/>
  <c r="KJ37" i="11"/>
  <c r="KK37" i="11"/>
  <c r="KL37" i="11"/>
  <c r="KM37" i="11"/>
  <c r="KN37" i="11"/>
  <c r="KO37" i="11"/>
  <c r="KP37" i="11"/>
  <c r="KQ37" i="11"/>
  <c r="KR37" i="11"/>
  <c r="KS37" i="11"/>
  <c r="KT37" i="11"/>
  <c r="KU37" i="11"/>
  <c r="KV37" i="11"/>
  <c r="KW37" i="11"/>
  <c r="KX37" i="11"/>
  <c r="KY37" i="11"/>
  <c r="KZ37" i="11"/>
  <c r="LA37" i="11"/>
  <c r="LB37" i="11"/>
  <c r="LC37" i="11"/>
  <c r="JX38" i="11"/>
  <c r="JY38" i="11"/>
  <c r="JZ38" i="11"/>
  <c r="KA38" i="11"/>
  <c r="KB38" i="11"/>
  <c r="KC38" i="11"/>
  <c r="KD38" i="11"/>
  <c r="KE38" i="11"/>
  <c r="KF38" i="11"/>
  <c r="KG38" i="11"/>
  <c r="KH38" i="11"/>
  <c r="KI38" i="11"/>
  <c r="KJ38" i="11"/>
  <c r="KK38" i="11"/>
  <c r="KL38" i="11"/>
  <c r="KM38" i="11"/>
  <c r="KN38" i="11"/>
  <c r="KO38" i="11"/>
  <c r="KP38" i="11"/>
  <c r="KQ38" i="11"/>
  <c r="KR38" i="11"/>
  <c r="KS38" i="11"/>
  <c r="KT38" i="11"/>
  <c r="KU38" i="11"/>
  <c r="KV38" i="11"/>
  <c r="KW38" i="11"/>
  <c r="KX38" i="11"/>
  <c r="KY38" i="11"/>
  <c r="KZ38" i="11"/>
  <c r="LA38" i="11"/>
  <c r="LB38" i="11"/>
  <c r="LC38" i="11"/>
  <c r="IE2" i="11"/>
  <c r="IF2" i="11"/>
  <c r="IG2" i="11"/>
  <c r="IH2" i="11"/>
  <c r="II2" i="11"/>
  <c r="IJ2" i="11"/>
  <c r="IK2" i="11"/>
  <c r="IL2" i="11"/>
  <c r="IM2" i="11"/>
  <c r="IN2" i="11"/>
  <c r="IO2" i="11"/>
  <c r="IP2" i="11"/>
  <c r="IQ2" i="11"/>
  <c r="IR2" i="11"/>
  <c r="IS2" i="11"/>
  <c r="IT2" i="11"/>
  <c r="IU2" i="11"/>
  <c r="IV2" i="11"/>
  <c r="IW2" i="11"/>
  <c r="IX2" i="11"/>
  <c r="IY2" i="11"/>
  <c r="IZ2" i="11"/>
  <c r="JA2" i="11"/>
  <c r="JB2" i="11"/>
  <c r="JC2" i="11"/>
  <c r="JD2" i="11"/>
  <c r="JE2" i="11"/>
  <c r="JF2" i="11"/>
  <c r="JG2" i="11"/>
  <c r="JH2" i="11"/>
  <c r="JI2" i="11"/>
  <c r="JJ2" i="11"/>
  <c r="JK2" i="11"/>
  <c r="JL2" i="11"/>
  <c r="JM2" i="11"/>
  <c r="JN2" i="11"/>
  <c r="JO2" i="11"/>
  <c r="JP2" i="11"/>
  <c r="JQ2" i="11"/>
  <c r="JR2" i="11"/>
  <c r="JS2" i="11"/>
  <c r="JT2" i="11"/>
  <c r="JU2" i="11"/>
  <c r="JV2" i="11"/>
  <c r="JW2" i="11"/>
  <c r="IE3" i="11"/>
  <c r="IF3" i="11"/>
  <c r="IG3" i="11"/>
  <c r="IH3" i="11"/>
  <c r="II3" i="11"/>
  <c r="IJ3" i="11"/>
  <c r="IK3" i="11"/>
  <c r="IL3" i="11"/>
  <c r="IM3" i="11"/>
  <c r="IN3" i="11"/>
  <c r="IO3" i="11"/>
  <c r="IP3" i="11"/>
  <c r="IQ3" i="11"/>
  <c r="IR3" i="11"/>
  <c r="IS3" i="11"/>
  <c r="IT3" i="11"/>
  <c r="IU3" i="11"/>
  <c r="IV3" i="11"/>
  <c r="IW3" i="11"/>
  <c r="IX3" i="11"/>
  <c r="IY3" i="11"/>
  <c r="IZ3" i="11"/>
  <c r="JA3" i="11"/>
  <c r="JB3" i="11"/>
  <c r="JC3" i="11"/>
  <c r="JD3" i="11"/>
  <c r="JE3" i="11"/>
  <c r="JF3" i="11"/>
  <c r="JG3" i="11"/>
  <c r="JH3" i="11"/>
  <c r="JI3" i="11"/>
  <c r="JJ3" i="11"/>
  <c r="JK3" i="11"/>
  <c r="JL3" i="11"/>
  <c r="JM3" i="11"/>
  <c r="JN3" i="11"/>
  <c r="JO3" i="11"/>
  <c r="JP3" i="11"/>
  <c r="JQ3" i="11"/>
  <c r="JR3" i="11"/>
  <c r="JS3" i="11"/>
  <c r="JT3" i="11"/>
  <c r="JU3" i="11"/>
  <c r="JV3" i="11"/>
  <c r="JW3" i="11"/>
  <c r="IE4" i="11"/>
  <c r="IF4" i="11"/>
  <c r="IG4" i="11"/>
  <c r="IH4" i="11"/>
  <c r="II4" i="11"/>
  <c r="IJ4" i="11"/>
  <c r="IK4" i="11"/>
  <c r="IL4" i="11"/>
  <c r="IM4" i="11"/>
  <c r="IN4" i="11"/>
  <c r="IO4" i="11"/>
  <c r="IP4" i="11"/>
  <c r="IQ4" i="11"/>
  <c r="IR4" i="11"/>
  <c r="IS4" i="11"/>
  <c r="IT4" i="11"/>
  <c r="IU4" i="11"/>
  <c r="IV4" i="11"/>
  <c r="IW4" i="11"/>
  <c r="IX4" i="11"/>
  <c r="IY4" i="11"/>
  <c r="IZ4" i="11"/>
  <c r="JA4" i="11"/>
  <c r="JB4" i="11"/>
  <c r="JC4" i="11"/>
  <c r="JD4" i="11"/>
  <c r="JE4" i="11"/>
  <c r="JF4" i="11"/>
  <c r="JG4" i="11"/>
  <c r="JH4" i="11"/>
  <c r="JI4" i="11"/>
  <c r="JJ4" i="11"/>
  <c r="JK4" i="11"/>
  <c r="JL4" i="11"/>
  <c r="JM4" i="11"/>
  <c r="JN4" i="11"/>
  <c r="JO4" i="11"/>
  <c r="JP4" i="11"/>
  <c r="JQ4" i="11"/>
  <c r="JR4" i="11"/>
  <c r="JS4" i="11"/>
  <c r="JT4" i="11"/>
  <c r="JU4" i="11"/>
  <c r="JV4" i="11"/>
  <c r="JW4" i="11"/>
  <c r="IE5" i="11"/>
  <c r="IF5" i="11"/>
  <c r="IG5" i="11"/>
  <c r="IH5" i="11"/>
  <c r="II5" i="11"/>
  <c r="IJ5" i="11"/>
  <c r="IK5" i="11"/>
  <c r="IL5" i="11"/>
  <c r="IM5" i="11"/>
  <c r="IN5" i="11"/>
  <c r="IO5" i="11"/>
  <c r="IP5" i="11"/>
  <c r="IQ5" i="11"/>
  <c r="IR5" i="11"/>
  <c r="IS5" i="11"/>
  <c r="IT5" i="11"/>
  <c r="IU5" i="11"/>
  <c r="IV5" i="11"/>
  <c r="IW5" i="11"/>
  <c r="IX5" i="11"/>
  <c r="IY5" i="11"/>
  <c r="IZ5" i="11"/>
  <c r="JA5" i="11"/>
  <c r="JB5" i="11"/>
  <c r="JC5" i="11"/>
  <c r="JD5" i="11"/>
  <c r="JE5" i="11"/>
  <c r="JF5" i="11"/>
  <c r="JG5" i="11"/>
  <c r="JH5" i="11"/>
  <c r="JI5" i="11"/>
  <c r="JJ5" i="11"/>
  <c r="JK5" i="11"/>
  <c r="JL5" i="11"/>
  <c r="JM5" i="11"/>
  <c r="JN5" i="11"/>
  <c r="JO5" i="11"/>
  <c r="JP5" i="11"/>
  <c r="JQ5" i="11"/>
  <c r="JR5" i="11"/>
  <c r="JS5" i="11"/>
  <c r="JT5" i="11"/>
  <c r="JU5" i="11"/>
  <c r="JV5" i="11"/>
  <c r="JW5" i="11"/>
  <c r="IE6" i="11"/>
  <c r="IF6" i="11"/>
  <c r="IG6" i="11"/>
  <c r="IH6" i="11"/>
  <c r="II6" i="11"/>
  <c r="IJ6" i="11"/>
  <c r="IK6" i="11"/>
  <c r="IL6" i="11"/>
  <c r="IM6" i="11"/>
  <c r="IN6" i="11"/>
  <c r="IO6" i="11"/>
  <c r="IP6" i="11"/>
  <c r="IQ6" i="11"/>
  <c r="IR6" i="11"/>
  <c r="IS6" i="11"/>
  <c r="IT6" i="11"/>
  <c r="IU6" i="11"/>
  <c r="IV6" i="11"/>
  <c r="IW6" i="11"/>
  <c r="IX6" i="11"/>
  <c r="IY6" i="11"/>
  <c r="IZ6" i="11"/>
  <c r="JA6" i="11"/>
  <c r="JB6" i="11"/>
  <c r="JC6" i="11"/>
  <c r="JD6" i="11"/>
  <c r="JE6" i="11"/>
  <c r="JF6" i="11"/>
  <c r="JG6" i="11"/>
  <c r="JH6" i="11"/>
  <c r="JI6" i="11"/>
  <c r="JJ6" i="11"/>
  <c r="JK6" i="11"/>
  <c r="JL6" i="11"/>
  <c r="JM6" i="11"/>
  <c r="JN6" i="11"/>
  <c r="JO6" i="11"/>
  <c r="JP6" i="11"/>
  <c r="JQ6" i="11"/>
  <c r="JR6" i="11"/>
  <c r="JS6" i="11"/>
  <c r="JT6" i="11"/>
  <c r="JU6" i="11"/>
  <c r="JV6" i="11"/>
  <c r="JW6" i="11"/>
  <c r="IE7" i="11"/>
  <c r="IF7" i="11"/>
  <c r="IG7" i="11"/>
  <c r="IH7" i="11"/>
  <c r="II7" i="11"/>
  <c r="IJ7" i="11"/>
  <c r="IK7" i="11"/>
  <c r="IL7" i="11"/>
  <c r="IM7" i="11"/>
  <c r="IN7" i="11"/>
  <c r="IO7" i="11"/>
  <c r="IP7" i="11"/>
  <c r="IQ7" i="11"/>
  <c r="IR7" i="11"/>
  <c r="IS7" i="11"/>
  <c r="IT7" i="11"/>
  <c r="IU7" i="11"/>
  <c r="IV7" i="11"/>
  <c r="IW7" i="11"/>
  <c r="IX7" i="11"/>
  <c r="IY7" i="11"/>
  <c r="IZ7" i="11"/>
  <c r="JA7" i="11"/>
  <c r="JB7" i="11"/>
  <c r="JC7" i="11"/>
  <c r="JD7" i="11"/>
  <c r="JE7" i="11"/>
  <c r="JF7" i="11"/>
  <c r="JG7" i="11"/>
  <c r="JH7" i="11"/>
  <c r="JI7" i="11"/>
  <c r="JJ7" i="11"/>
  <c r="JK7" i="11"/>
  <c r="JL7" i="11"/>
  <c r="JM7" i="11"/>
  <c r="JN7" i="11"/>
  <c r="JO7" i="11"/>
  <c r="JP7" i="11"/>
  <c r="JQ7" i="11"/>
  <c r="JR7" i="11"/>
  <c r="JS7" i="11"/>
  <c r="JT7" i="11"/>
  <c r="JU7" i="11"/>
  <c r="JV7" i="11"/>
  <c r="JW7" i="11"/>
  <c r="IE8" i="11"/>
  <c r="IF8" i="11"/>
  <c r="IG8" i="11"/>
  <c r="IH8" i="11"/>
  <c r="II8" i="11"/>
  <c r="IJ8" i="11"/>
  <c r="IK8" i="11"/>
  <c r="IL8" i="11"/>
  <c r="IM8" i="11"/>
  <c r="IN8" i="11"/>
  <c r="IO8" i="11"/>
  <c r="IP8" i="11"/>
  <c r="IQ8" i="11"/>
  <c r="IR8" i="11"/>
  <c r="IS8" i="11"/>
  <c r="IT8" i="11"/>
  <c r="IU8" i="11"/>
  <c r="IV8" i="11"/>
  <c r="IW8" i="11"/>
  <c r="IX8" i="11"/>
  <c r="IY8" i="11"/>
  <c r="IZ8" i="11"/>
  <c r="JA8" i="11"/>
  <c r="JB8" i="11"/>
  <c r="JC8" i="11"/>
  <c r="JD8" i="11"/>
  <c r="JE8" i="11"/>
  <c r="JF8" i="11"/>
  <c r="JG8" i="11"/>
  <c r="JH8" i="11"/>
  <c r="JI8" i="11"/>
  <c r="JJ8" i="11"/>
  <c r="JK8" i="11"/>
  <c r="JL8" i="11"/>
  <c r="JM8" i="11"/>
  <c r="JN8" i="11"/>
  <c r="JO8" i="11"/>
  <c r="JP8" i="11"/>
  <c r="JQ8" i="11"/>
  <c r="JR8" i="11"/>
  <c r="JS8" i="11"/>
  <c r="JT8" i="11"/>
  <c r="JU8" i="11"/>
  <c r="JV8" i="11"/>
  <c r="JW8" i="11"/>
  <c r="IE9" i="11"/>
  <c r="IF9" i="11"/>
  <c r="IG9" i="11"/>
  <c r="IH9" i="11"/>
  <c r="II9" i="11"/>
  <c r="IJ9" i="11"/>
  <c r="IK9" i="11"/>
  <c r="IL9" i="11"/>
  <c r="IM9" i="11"/>
  <c r="IN9" i="11"/>
  <c r="IO9" i="11"/>
  <c r="IP9" i="11"/>
  <c r="IQ9" i="11"/>
  <c r="IR9" i="11"/>
  <c r="IS9" i="11"/>
  <c r="IT9" i="11"/>
  <c r="IU9" i="11"/>
  <c r="IV9" i="11"/>
  <c r="IW9" i="11"/>
  <c r="IX9" i="11"/>
  <c r="IY9" i="11"/>
  <c r="IZ9" i="11"/>
  <c r="JA9" i="11"/>
  <c r="JB9" i="11"/>
  <c r="JC9" i="11"/>
  <c r="JD9" i="11"/>
  <c r="JE9" i="11"/>
  <c r="JF9" i="11"/>
  <c r="JG9" i="11"/>
  <c r="JH9" i="11"/>
  <c r="JI9" i="11"/>
  <c r="JJ9" i="11"/>
  <c r="JK9" i="11"/>
  <c r="JL9" i="11"/>
  <c r="JM9" i="11"/>
  <c r="JN9" i="11"/>
  <c r="JO9" i="11"/>
  <c r="JP9" i="11"/>
  <c r="JQ9" i="11"/>
  <c r="JR9" i="11"/>
  <c r="JS9" i="11"/>
  <c r="JT9" i="11"/>
  <c r="JU9" i="11"/>
  <c r="JV9" i="11"/>
  <c r="JW9" i="11"/>
  <c r="IE10" i="11"/>
  <c r="IF10" i="11"/>
  <c r="IG10" i="11"/>
  <c r="IH10" i="11"/>
  <c r="II10" i="11"/>
  <c r="IJ10" i="11"/>
  <c r="IK10" i="11"/>
  <c r="IL10" i="11"/>
  <c r="IM10" i="11"/>
  <c r="IN10" i="11"/>
  <c r="IO10" i="11"/>
  <c r="IP10" i="11"/>
  <c r="IQ10" i="11"/>
  <c r="IR10" i="11"/>
  <c r="IS10" i="11"/>
  <c r="IT10" i="11"/>
  <c r="IU10" i="11"/>
  <c r="IV10" i="11"/>
  <c r="IW10" i="11"/>
  <c r="IX10" i="11"/>
  <c r="IY10" i="11"/>
  <c r="IZ10" i="11"/>
  <c r="JA10" i="11"/>
  <c r="JB10" i="11"/>
  <c r="JC10" i="11"/>
  <c r="JD10" i="11"/>
  <c r="JE10" i="11"/>
  <c r="JF10" i="11"/>
  <c r="JG10" i="11"/>
  <c r="JH10" i="11"/>
  <c r="JI10" i="11"/>
  <c r="JJ10" i="11"/>
  <c r="JK10" i="11"/>
  <c r="JL10" i="11"/>
  <c r="JM10" i="11"/>
  <c r="JN10" i="11"/>
  <c r="JO10" i="11"/>
  <c r="JP10" i="11"/>
  <c r="JQ10" i="11"/>
  <c r="JR10" i="11"/>
  <c r="JS10" i="11"/>
  <c r="JT10" i="11"/>
  <c r="JU10" i="11"/>
  <c r="JV10" i="11"/>
  <c r="JW10" i="11"/>
  <c r="IE11" i="11"/>
  <c r="IF11" i="11"/>
  <c r="IG11" i="11"/>
  <c r="IH11" i="11"/>
  <c r="II11" i="11"/>
  <c r="IJ11" i="11"/>
  <c r="IK11" i="11"/>
  <c r="IL11" i="11"/>
  <c r="IM11" i="11"/>
  <c r="IN11" i="11"/>
  <c r="IO11" i="11"/>
  <c r="IP11" i="11"/>
  <c r="IQ11" i="11"/>
  <c r="IR11" i="11"/>
  <c r="IS11" i="11"/>
  <c r="IT11" i="11"/>
  <c r="IU11" i="11"/>
  <c r="IV11" i="11"/>
  <c r="IW11" i="11"/>
  <c r="IX11" i="11"/>
  <c r="IY11" i="11"/>
  <c r="IZ11" i="11"/>
  <c r="JA11" i="11"/>
  <c r="JB11" i="11"/>
  <c r="JC11" i="11"/>
  <c r="JD11" i="11"/>
  <c r="JE11" i="11"/>
  <c r="JF11" i="11"/>
  <c r="JG11" i="11"/>
  <c r="JH11" i="11"/>
  <c r="JI11" i="11"/>
  <c r="JJ11" i="11"/>
  <c r="JK11" i="11"/>
  <c r="JL11" i="11"/>
  <c r="JM11" i="11"/>
  <c r="JN11" i="11"/>
  <c r="JO11" i="11"/>
  <c r="JP11" i="11"/>
  <c r="JQ11" i="11"/>
  <c r="JR11" i="11"/>
  <c r="JS11" i="11"/>
  <c r="JT11" i="11"/>
  <c r="JU11" i="11"/>
  <c r="JV11" i="11"/>
  <c r="JW11" i="11"/>
  <c r="IE12" i="11"/>
  <c r="IF12" i="11"/>
  <c r="IG12" i="11"/>
  <c r="IH12" i="11"/>
  <c r="II12" i="11"/>
  <c r="IJ12" i="11"/>
  <c r="IK12" i="11"/>
  <c r="IL12" i="11"/>
  <c r="IM12" i="11"/>
  <c r="IN12" i="11"/>
  <c r="IO12" i="11"/>
  <c r="IP12" i="11"/>
  <c r="IQ12" i="11"/>
  <c r="IR12" i="11"/>
  <c r="IS12" i="11"/>
  <c r="IT12" i="11"/>
  <c r="IU12" i="11"/>
  <c r="IV12" i="11"/>
  <c r="IW12" i="11"/>
  <c r="IX12" i="11"/>
  <c r="IY12" i="11"/>
  <c r="IZ12" i="11"/>
  <c r="JA12" i="11"/>
  <c r="JB12" i="11"/>
  <c r="JC12" i="11"/>
  <c r="JD12" i="11"/>
  <c r="JE12" i="11"/>
  <c r="JF12" i="11"/>
  <c r="JG12" i="11"/>
  <c r="JH12" i="11"/>
  <c r="JI12" i="11"/>
  <c r="JJ12" i="11"/>
  <c r="JK12" i="11"/>
  <c r="JL12" i="11"/>
  <c r="JM12" i="11"/>
  <c r="JN12" i="11"/>
  <c r="JO12" i="11"/>
  <c r="JP12" i="11"/>
  <c r="JQ12" i="11"/>
  <c r="JR12" i="11"/>
  <c r="JS12" i="11"/>
  <c r="JT12" i="11"/>
  <c r="JU12" i="11"/>
  <c r="JV12" i="11"/>
  <c r="JW12" i="11"/>
  <c r="IE13" i="11"/>
  <c r="IF13" i="11"/>
  <c r="IG13" i="11"/>
  <c r="IH13" i="11"/>
  <c r="II13" i="11"/>
  <c r="IJ13" i="11"/>
  <c r="IK13" i="11"/>
  <c r="IL13" i="11"/>
  <c r="IM13" i="11"/>
  <c r="IN13" i="11"/>
  <c r="IO13" i="11"/>
  <c r="IP13" i="11"/>
  <c r="IQ13" i="11"/>
  <c r="IR13" i="11"/>
  <c r="IS13" i="11"/>
  <c r="IT13" i="11"/>
  <c r="IU13" i="11"/>
  <c r="IV13" i="11"/>
  <c r="IW13" i="11"/>
  <c r="IX13" i="11"/>
  <c r="IY13" i="11"/>
  <c r="IZ13" i="11"/>
  <c r="JA13" i="11"/>
  <c r="JB13" i="11"/>
  <c r="JC13" i="11"/>
  <c r="JD13" i="11"/>
  <c r="JE13" i="11"/>
  <c r="JF13" i="11"/>
  <c r="JG13" i="11"/>
  <c r="JH13" i="11"/>
  <c r="JI13" i="11"/>
  <c r="JJ13" i="11"/>
  <c r="JK13" i="11"/>
  <c r="JL13" i="11"/>
  <c r="JM13" i="11"/>
  <c r="JN13" i="11"/>
  <c r="JO13" i="11"/>
  <c r="JP13" i="11"/>
  <c r="JQ13" i="11"/>
  <c r="JR13" i="11"/>
  <c r="JS13" i="11"/>
  <c r="JT13" i="11"/>
  <c r="JU13" i="11"/>
  <c r="JV13" i="11"/>
  <c r="JW13" i="11"/>
  <c r="IE14" i="11"/>
  <c r="IF14" i="11"/>
  <c r="IG14" i="11"/>
  <c r="IH14" i="11"/>
  <c r="II14" i="11"/>
  <c r="IJ14" i="11"/>
  <c r="IK14" i="11"/>
  <c r="IL14" i="11"/>
  <c r="IM14" i="11"/>
  <c r="IN14" i="11"/>
  <c r="IO14" i="11"/>
  <c r="IP14" i="11"/>
  <c r="IQ14" i="11"/>
  <c r="IR14" i="11"/>
  <c r="IS14" i="11"/>
  <c r="IT14" i="11"/>
  <c r="IU14" i="11"/>
  <c r="IV14" i="11"/>
  <c r="IW14" i="11"/>
  <c r="IX14" i="11"/>
  <c r="IY14" i="11"/>
  <c r="IZ14" i="11"/>
  <c r="JA14" i="11"/>
  <c r="JB14" i="11"/>
  <c r="JC14" i="11"/>
  <c r="JD14" i="11"/>
  <c r="JE14" i="11"/>
  <c r="JF14" i="11"/>
  <c r="JG14" i="11"/>
  <c r="JH14" i="11"/>
  <c r="JI14" i="11"/>
  <c r="JJ14" i="11"/>
  <c r="JK14" i="11"/>
  <c r="JL14" i="11"/>
  <c r="JM14" i="11"/>
  <c r="JN14" i="11"/>
  <c r="JO14" i="11"/>
  <c r="JP14" i="11"/>
  <c r="JQ14" i="11"/>
  <c r="JR14" i="11"/>
  <c r="JS14" i="11"/>
  <c r="JT14" i="11"/>
  <c r="JU14" i="11"/>
  <c r="JV14" i="11"/>
  <c r="JW14" i="11"/>
  <c r="IE15" i="11"/>
  <c r="IF15" i="11"/>
  <c r="IG15" i="11"/>
  <c r="IH15" i="11"/>
  <c r="II15" i="11"/>
  <c r="IJ15" i="11"/>
  <c r="IK15" i="11"/>
  <c r="IL15" i="11"/>
  <c r="IM15" i="11"/>
  <c r="IN15" i="11"/>
  <c r="IO15" i="11"/>
  <c r="IP15" i="11"/>
  <c r="IQ15" i="11"/>
  <c r="IR15" i="11"/>
  <c r="IS15" i="11"/>
  <c r="IT15" i="11"/>
  <c r="IU15" i="11"/>
  <c r="IV15" i="11"/>
  <c r="IW15" i="11"/>
  <c r="IX15" i="11"/>
  <c r="IY15" i="11"/>
  <c r="IZ15" i="11"/>
  <c r="JA15" i="11"/>
  <c r="JB15" i="11"/>
  <c r="JC15" i="11"/>
  <c r="JD15" i="11"/>
  <c r="JE15" i="11"/>
  <c r="JF15" i="11"/>
  <c r="JG15" i="11"/>
  <c r="JH15" i="11"/>
  <c r="JI15" i="11"/>
  <c r="JJ15" i="11"/>
  <c r="JK15" i="11"/>
  <c r="JL15" i="11"/>
  <c r="JM15" i="11"/>
  <c r="JN15" i="11"/>
  <c r="JO15" i="11"/>
  <c r="JP15" i="11"/>
  <c r="JQ15" i="11"/>
  <c r="JR15" i="11"/>
  <c r="JS15" i="11"/>
  <c r="JT15" i="11"/>
  <c r="JU15" i="11"/>
  <c r="JV15" i="11"/>
  <c r="JW15" i="11"/>
  <c r="IE16" i="11"/>
  <c r="IF16" i="11"/>
  <c r="IG16" i="11"/>
  <c r="IH16" i="11"/>
  <c r="II16" i="11"/>
  <c r="IJ16" i="11"/>
  <c r="IK16" i="11"/>
  <c r="IL16" i="11"/>
  <c r="IM16" i="11"/>
  <c r="IN16" i="11"/>
  <c r="IO16" i="11"/>
  <c r="IP16" i="11"/>
  <c r="IQ16" i="11"/>
  <c r="IR16" i="11"/>
  <c r="IS16" i="11"/>
  <c r="IT16" i="11"/>
  <c r="IU16" i="11"/>
  <c r="IV16" i="11"/>
  <c r="IW16" i="11"/>
  <c r="IX16" i="11"/>
  <c r="IY16" i="11"/>
  <c r="IZ16" i="11"/>
  <c r="JA16" i="11"/>
  <c r="JB16" i="11"/>
  <c r="JC16" i="11"/>
  <c r="JD16" i="11"/>
  <c r="JE16" i="11"/>
  <c r="JF16" i="11"/>
  <c r="JG16" i="11"/>
  <c r="JH16" i="11"/>
  <c r="JI16" i="11"/>
  <c r="JJ16" i="11"/>
  <c r="JK16" i="11"/>
  <c r="JL16" i="11"/>
  <c r="JM16" i="11"/>
  <c r="JN16" i="11"/>
  <c r="JO16" i="11"/>
  <c r="JP16" i="11"/>
  <c r="JQ16" i="11"/>
  <c r="JR16" i="11"/>
  <c r="JS16" i="11"/>
  <c r="JT16" i="11"/>
  <c r="JU16" i="11"/>
  <c r="JV16" i="11"/>
  <c r="JW16" i="11"/>
  <c r="IE17" i="11"/>
  <c r="IF17" i="11"/>
  <c r="IG17" i="11"/>
  <c r="IH17" i="11"/>
  <c r="II17" i="11"/>
  <c r="IJ17" i="11"/>
  <c r="IK17" i="11"/>
  <c r="IL17" i="11"/>
  <c r="IM17" i="11"/>
  <c r="IN17" i="11"/>
  <c r="IO17" i="11"/>
  <c r="IP17" i="11"/>
  <c r="IQ17" i="11"/>
  <c r="IR17" i="11"/>
  <c r="IS17" i="11"/>
  <c r="IT17" i="11"/>
  <c r="IU17" i="11"/>
  <c r="IV17" i="11"/>
  <c r="IW17" i="11"/>
  <c r="IX17" i="11"/>
  <c r="IY17" i="11"/>
  <c r="IZ17" i="11"/>
  <c r="JA17" i="11"/>
  <c r="JB17" i="11"/>
  <c r="JC17" i="11"/>
  <c r="JD17" i="11"/>
  <c r="JE17" i="11"/>
  <c r="JF17" i="11"/>
  <c r="JG17" i="11"/>
  <c r="JH17" i="11"/>
  <c r="JI17" i="11"/>
  <c r="JJ17" i="11"/>
  <c r="JK17" i="11"/>
  <c r="JL17" i="11"/>
  <c r="JM17" i="11"/>
  <c r="JN17" i="11"/>
  <c r="JO17" i="11"/>
  <c r="JP17" i="11"/>
  <c r="JQ17" i="11"/>
  <c r="JR17" i="11"/>
  <c r="JS17" i="11"/>
  <c r="JT17" i="11"/>
  <c r="JU17" i="11"/>
  <c r="JV17" i="11"/>
  <c r="JW17" i="11"/>
  <c r="IE18" i="11"/>
  <c r="IF18" i="11"/>
  <c r="IG18" i="11"/>
  <c r="IH18" i="11"/>
  <c r="II18" i="11"/>
  <c r="IJ18" i="11"/>
  <c r="IK18" i="11"/>
  <c r="IL18" i="11"/>
  <c r="IM18" i="11"/>
  <c r="IN18" i="11"/>
  <c r="IO18" i="11"/>
  <c r="IP18" i="11"/>
  <c r="IQ18" i="11"/>
  <c r="IR18" i="11"/>
  <c r="IS18" i="11"/>
  <c r="IT18" i="11"/>
  <c r="IU18" i="11"/>
  <c r="IV18" i="11"/>
  <c r="IW18" i="11"/>
  <c r="IX18" i="11"/>
  <c r="IY18" i="11"/>
  <c r="IZ18" i="11"/>
  <c r="JA18" i="11"/>
  <c r="JB18" i="11"/>
  <c r="JC18" i="11"/>
  <c r="JD18" i="11"/>
  <c r="JE18" i="11"/>
  <c r="JF18" i="11"/>
  <c r="JG18" i="11"/>
  <c r="JH18" i="11"/>
  <c r="JI18" i="11"/>
  <c r="JJ18" i="11"/>
  <c r="JK18" i="11"/>
  <c r="JL18" i="11"/>
  <c r="JM18" i="11"/>
  <c r="JN18" i="11"/>
  <c r="JO18" i="11"/>
  <c r="JP18" i="11"/>
  <c r="JQ18" i="11"/>
  <c r="JR18" i="11"/>
  <c r="JS18" i="11"/>
  <c r="JT18" i="11"/>
  <c r="JU18" i="11"/>
  <c r="JV18" i="11"/>
  <c r="JW18" i="11"/>
  <c r="IE19" i="11"/>
  <c r="IF19" i="11"/>
  <c r="IG19" i="11"/>
  <c r="IH19" i="11"/>
  <c r="II19" i="11"/>
  <c r="IJ19" i="11"/>
  <c r="IK19" i="11"/>
  <c r="IL19" i="11"/>
  <c r="IM19" i="11"/>
  <c r="IN19" i="11"/>
  <c r="IO19" i="11"/>
  <c r="IP19" i="11"/>
  <c r="IQ19" i="11"/>
  <c r="IR19" i="11"/>
  <c r="IS19" i="11"/>
  <c r="IT19" i="11"/>
  <c r="IU19" i="11"/>
  <c r="IV19" i="11"/>
  <c r="IW19" i="11"/>
  <c r="IX19" i="11"/>
  <c r="IY19" i="11"/>
  <c r="IZ19" i="11"/>
  <c r="JA19" i="11"/>
  <c r="JB19" i="11"/>
  <c r="JC19" i="11"/>
  <c r="JD19" i="11"/>
  <c r="JE19" i="11"/>
  <c r="JF19" i="11"/>
  <c r="JG19" i="11"/>
  <c r="JH19" i="11"/>
  <c r="JI19" i="11"/>
  <c r="JJ19" i="11"/>
  <c r="JK19" i="11"/>
  <c r="JL19" i="11"/>
  <c r="JM19" i="11"/>
  <c r="JN19" i="11"/>
  <c r="JO19" i="11"/>
  <c r="JP19" i="11"/>
  <c r="JQ19" i="11"/>
  <c r="JR19" i="11"/>
  <c r="JS19" i="11"/>
  <c r="JT19" i="11"/>
  <c r="JU19" i="11"/>
  <c r="JV19" i="11"/>
  <c r="JW19" i="11"/>
  <c r="IE20" i="11"/>
  <c r="IF20" i="11"/>
  <c r="IG20" i="11"/>
  <c r="IH20" i="11"/>
  <c r="II20" i="11"/>
  <c r="IJ20" i="11"/>
  <c r="IK20" i="11"/>
  <c r="IL20" i="11"/>
  <c r="IM20" i="11"/>
  <c r="IN20" i="11"/>
  <c r="IO20" i="11"/>
  <c r="IP20" i="11"/>
  <c r="IQ20" i="11"/>
  <c r="IR20" i="11"/>
  <c r="IS20" i="11"/>
  <c r="IT20" i="11"/>
  <c r="IU20" i="11"/>
  <c r="IV20" i="11"/>
  <c r="IW20" i="11"/>
  <c r="IX20" i="11"/>
  <c r="IY20" i="11"/>
  <c r="IZ20" i="11"/>
  <c r="JA20" i="11"/>
  <c r="JB20" i="11"/>
  <c r="JC20" i="11"/>
  <c r="JD20" i="11"/>
  <c r="JE20" i="11"/>
  <c r="JF20" i="11"/>
  <c r="JG20" i="11"/>
  <c r="JH20" i="11"/>
  <c r="JI20" i="11"/>
  <c r="JJ20" i="11"/>
  <c r="JK20" i="11"/>
  <c r="JL20" i="11"/>
  <c r="JM20" i="11"/>
  <c r="JN20" i="11"/>
  <c r="JO20" i="11"/>
  <c r="JP20" i="11"/>
  <c r="JQ20" i="11"/>
  <c r="JR20" i="11"/>
  <c r="JS20" i="11"/>
  <c r="JT20" i="11"/>
  <c r="JU20" i="11"/>
  <c r="JV20" i="11"/>
  <c r="JW20" i="11"/>
  <c r="IE21" i="11"/>
  <c r="IF21" i="11"/>
  <c r="IG21" i="11"/>
  <c r="IH21" i="11"/>
  <c r="II21" i="11"/>
  <c r="IJ21" i="11"/>
  <c r="IK21" i="11"/>
  <c r="IL21" i="11"/>
  <c r="IM21" i="11"/>
  <c r="IN21" i="11"/>
  <c r="IO21" i="11"/>
  <c r="IP21" i="11"/>
  <c r="IQ21" i="11"/>
  <c r="IR21" i="11"/>
  <c r="IS21" i="11"/>
  <c r="IT21" i="11"/>
  <c r="IU21" i="11"/>
  <c r="IV21" i="11"/>
  <c r="IW21" i="11"/>
  <c r="IX21" i="11"/>
  <c r="IY21" i="11"/>
  <c r="IZ21" i="11"/>
  <c r="JA21" i="11"/>
  <c r="JB21" i="11"/>
  <c r="JC21" i="11"/>
  <c r="JD21" i="11"/>
  <c r="JE21" i="11"/>
  <c r="JF21" i="11"/>
  <c r="JG21" i="11"/>
  <c r="JH21" i="11"/>
  <c r="JI21" i="11"/>
  <c r="JJ21" i="11"/>
  <c r="JK21" i="11"/>
  <c r="JL21" i="11"/>
  <c r="JM21" i="11"/>
  <c r="JN21" i="11"/>
  <c r="JO21" i="11"/>
  <c r="JP21" i="11"/>
  <c r="JQ21" i="11"/>
  <c r="JR21" i="11"/>
  <c r="JS21" i="11"/>
  <c r="JT21" i="11"/>
  <c r="JU21" i="11"/>
  <c r="JV21" i="11"/>
  <c r="JW21" i="11"/>
  <c r="IE22" i="11"/>
  <c r="IF22" i="11"/>
  <c r="IG22" i="11"/>
  <c r="IH22" i="11"/>
  <c r="II22" i="11"/>
  <c r="IJ22" i="11"/>
  <c r="IK22" i="11"/>
  <c r="IL22" i="11"/>
  <c r="IM22" i="11"/>
  <c r="IN22" i="11"/>
  <c r="IO22" i="11"/>
  <c r="IP22" i="11"/>
  <c r="IQ22" i="11"/>
  <c r="IR22" i="11"/>
  <c r="IS22" i="11"/>
  <c r="IT22" i="11"/>
  <c r="IU22" i="11"/>
  <c r="IV22" i="11"/>
  <c r="IW22" i="11"/>
  <c r="IX22" i="11"/>
  <c r="IY22" i="11"/>
  <c r="IZ22" i="11"/>
  <c r="JA22" i="11"/>
  <c r="JB22" i="11"/>
  <c r="JC22" i="11"/>
  <c r="JD22" i="11"/>
  <c r="JE22" i="11"/>
  <c r="JF22" i="11"/>
  <c r="JG22" i="11"/>
  <c r="JH22" i="11"/>
  <c r="JI22" i="11"/>
  <c r="JJ22" i="11"/>
  <c r="JK22" i="11"/>
  <c r="JL22" i="11"/>
  <c r="JM22" i="11"/>
  <c r="JN22" i="11"/>
  <c r="JO22" i="11"/>
  <c r="JP22" i="11"/>
  <c r="JQ22" i="11"/>
  <c r="JR22" i="11"/>
  <c r="JS22" i="11"/>
  <c r="JT22" i="11"/>
  <c r="JU22" i="11"/>
  <c r="JV22" i="11"/>
  <c r="JW22" i="11"/>
  <c r="IE23" i="11"/>
  <c r="IF23" i="11"/>
  <c r="IG23" i="11"/>
  <c r="IH23" i="11"/>
  <c r="II23" i="11"/>
  <c r="IJ23" i="11"/>
  <c r="IK23" i="11"/>
  <c r="IL23" i="11"/>
  <c r="IM23" i="11"/>
  <c r="IN23" i="11"/>
  <c r="IO23" i="11"/>
  <c r="IP23" i="11"/>
  <c r="IQ23" i="11"/>
  <c r="IR23" i="11"/>
  <c r="IS23" i="11"/>
  <c r="IT23" i="11"/>
  <c r="IU23" i="11"/>
  <c r="IV23" i="11"/>
  <c r="IW23" i="11"/>
  <c r="IX23" i="11"/>
  <c r="IY23" i="11"/>
  <c r="IZ23" i="11"/>
  <c r="JA23" i="11"/>
  <c r="JB23" i="11"/>
  <c r="JC23" i="11"/>
  <c r="JD23" i="11"/>
  <c r="JE23" i="11"/>
  <c r="JF23" i="11"/>
  <c r="JG23" i="11"/>
  <c r="JH23" i="11"/>
  <c r="JI23" i="11"/>
  <c r="JJ23" i="11"/>
  <c r="JK23" i="11"/>
  <c r="JL23" i="11"/>
  <c r="JM23" i="11"/>
  <c r="JN23" i="11"/>
  <c r="JO23" i="11"/>
  <c r="JP23" i="11"/>
  <c r="JQ23" i="11"/>
  <c r="JR23" i="11"/>
  <c r="JS23" i="11"/>
  <c r="JT23" i="11"/>
  <c r="JU23" i="11"/>
  <c r="JV23" i="11"/>
  <c r="JW23" i="11"/>
  <c r="IE24" i="11"/>
  <c r="IF24" i="11"/>
  <c r="IG24" i="11"/>
  <c r="IH24" i="11"/>
  <c r="II24" i="11"/>
  <c r="IJ24" i="11"/>
  <c r="IK24" i="11"/>
  <c r="IL24" i="11"/>
  <c r="IM24" i="11"/>
  <c r="IN24" i="11"/>
  <c r="IO24" i="11"/>
  <c r="IP24" i="11"/>
  <c r="IQ24" i="11"/>
  <c r="IR24" i="11"/>
  <c r="IS24" i="11"/>
  <c r="IT24" i="11"/>
  <c r="IU24" i="11"/>
  <c r="IV24" i="11"/>
  <c r="IW24" i="11"/>
  <c r="IX24" i="11"/>
  <c r="IY24" i="11"/>
  <c r="IZ24" i="11"/>
  <c r="JA24" i="11"/>
  <c r="JB24" i="11"/>
  <c r="JC24" i="11"/>
  <c r="JD24" i="11"/>
  <c r="JE24" i="11"/>
  <c r="JF24" i="11"/>
  <c r="JG24" i="11"/>
  <c r="JH24" i="11"/>
  <c r="JI24" i="11"/>
  <c r="JJ24" i="11"/>
  <c r="JK24" i="11"/>
  <c r="JL24" i="11"/>
  <c r="JM24" i="11"/>
  <c r="JN24" i="11"/>
  <c r="JO24" i="11"/>
  <c r="JP24" i="11"/>
  <c r="JQ24" i="11"/>
  <c r="JR24" i="11"/>
  <c r="JS24" i="11"/>
  <c r="JT24" i="11"/>
  <c r="JU24" i="11"/>
  <c r="JV24" i="11"/>
  <c r="JW24" i="11"/>
  <c r="IE25" i="11"/>
  <c r="IF25" i="11"/>
  <c r="IG25" i="11"/>
  <c r="IH25" i="11"/>
  <c r="II25" i="11"/>
  <c r="IJ25" i="11"/>
  <c r="IK25" i="11"/>
  <c r="IL25" i="11"/>
  <c r="IM25" i="11"/>
  <c r="IN25" i="11"/>
  <c r="IO25" i="11"/>
  <c r="IP25" i="11"/>
  <c r="IQ25" i="11"/>
  <c r="IR25" i="11"/>
  <c r="IS25" i="11"/>
  <c r="IT25" i="11"/>
  <c r="IU25" i="11"/>
  <c r="IV25" i="11"/>
  <c r="IW25" i="11"/>
  <c r="IX25" i="11"/>
  <c r="IY25" i="11"/>
  <c r="IZ25" i="11"/>
  <c r="JA25" i="11"/>
  <c r="JB25" i="11"/>
  <c r="JC25" i="11"/>
  <c r="JD25" i="11"/>
  <c r="JE25" i="11"/>
  <c r="JF25" i="11"/>
  <c r="JG25" i="11"/>
  <c r="JH25" i="11"/>
  <c r="JI25" i="11"/>
  <c r="JJ25" i="11"/>
  <c r="JK25" i="11"/>
  <c r="JL25" i="11"/>
  <c r="JM25" i="11"/>
  <c r="JN25" i="11"/>
  <c r="JO25" i="11"/>
  <c r="JP25" i="11"/>
  <c r="JQ25" i="11"/>
  <c r="JR25" i="11"/>
  <c r="JS25" i="11"/>
  <c r="JT25" i="11"/>
  <c r="JU25" i="11"/>
  <c r="JV25" i="11"/>
  <c r="JW25" i="11"/>
  <c r="IE26" i="11"/>
  <c r="IF26" i="11"/>
  <c r="IG26" i="11"/>
  <c r="IH26" i="11"/>
  <c r="II26" i="11"/>
  <c r="IJ26" i="11"/>
  <c r="IK26" i="11"/>
  <c r="IL26" i="11"/>
  <c r="IM26" i="11"/>
  <c r="IN26" i="11"/>
  <c r="IO26" i="11"/>
  <c r="IP26" i="11"/>
  <c r="IQ26" i="11"/>
  <c r="IR26" i="11"/>
  <c r="IS26" i="11"/>
  <c r="IT26" i="11"/>
  <c r="IU26" i="11"/>
  <c r="IV26" i="11"/>
  <c r="IW26" i="11"/>
  <c r="IX26" i="11"/>
  <c r="IY26" i="11"/>
  <c r="IZ26" i="11"/>
  <c r="JA26" i="11"/>
  <c r="JB26" i="11"/>
  <c r="JC26" i="11"/>
  <c r="JD26" i="11"/>
  <c r="JE26" i="11"/>
  <c r="JF26" i="11"/>
  <c r="JG26" i="11"/>
  <c r="JH26" i="11"/>
  <c r="JI26" i="11"/>
  <c r="JJ26" i="11"/>
  <c r="JK26" i="11"/>
  <c r="JL26" i="11"/>
  <c r="JM26" i="11"/>
  <c r="JN26" i="11"/>
  <c r="JO26" i="11"/>
  <c r="JP26" i="11"/>
  <c r="JQ26" i="11"/>
  <c r="JR26" i="11"/>
  <c r="JS26" i="11"/>
  <c r="JT26" i="11"/>
  <c r="JU26" i="11"/>
  <c r="JV26" i="11"/>
  <c r="JW26" i="11"/>
  <c r="IE27" i="11"/>
  <c r="IF27" i="11"/>
  <c r="IG27" i="11"/>
  <c r="IH27" i="11"/>
  <c r="II27" i="11"/>
  <c r="IJ27" i="11"/>
  <c r="IK27" i="11"/>
  <c r="IL27" i="11"/>
  <c r="IM27" i="11"/>
  <c r="IN27" i="11"/>
  <c r="IO27" i="11"/>
  <c r="IP27" i="11"/>
  <c r="IQ27" i="11"/>
  <c r="IR27" i="11"/>
  <c r="IS27" i="11"/>
  <c r="IT27" i="11"/>
  <c r="IU27" i="11"/>
  <c r="IV27" i="11"/>
  <c r="IW27" i="11"/>
  <c r="IX27" i="11"/>
  <c r="IY27" i="11"/>
  <c r="IZ27" i="11"/>
  <c r="JA27" i="11"/>
  <c r="JB27" i="11"/>
  <c r="JC27" i="11"/>
  <c r="JD27" i="11"/>
  <c r="JE27" i="11"/>
  <c r="JF27" i="11"/>
  <c r="JG27" i="11"/>
  <c r="JH27" i="11"/>
  <c r="JI27" i="11"/>
  <c r="JJ27" i="11"/>
  <c r="JK27" i="11"/>
  <c r="JL27" i="11"/>
  <c r="JM27" i="11"/>
  <c r="JN27" i="11"/>
  <c r="JO27" i="11"/>
  <c r="JP27" i="11"/>
  <c r="JQ27" i="11"/>
  <c r="JR27" i="11"/>
  <c r="JS27" i="11"/>
  <c r="JT27" i="11"/>
  <c r="JU27" i="11"/>
  <c r="JV27" i="11"/>
  <c r="JW27" i="11"/>
  <c r="IE28" i="11"/>
  <c r="IF28" i="11"/>
  <c r="IG28" i="11"/>
  <c r="IH28" i="11"/>
  <c r="II28" i="11"/>
  <c r="IJ28" i="11"/>
  <c r="IK28" i="11"/>
  <c r="IL28" i="11"/>
  <c r="IM28" i="11"/>
  <c r="IN28" i="11"/>
  <c r="IO28" i="11"/>
  <c r="IP28" i="11"/>
  <c r="IQ28" i="11"/>
  <c r="IR28" i="11"/>
  <c r="IS28" i="11"/>
  <c r="IT28" i="11"/>
  <c r="IU28" i="11"/>
  <c r="IV28" i="11"/>
  <c r="IW28" i="11"/>
  <c r="IX28" i="11"/>
  <c r="IY28" i="11"/>
  <c r="IZ28" i="11"/>
  <c r="JA28" i="11"/>
  <c r="JB28" i="11"/>
  <c r="JC28" i="11"/>
  <c r="JD28" i="11"/>
  <c r="JE28" i="11"/>
  <c r="JF28" i="11"/>
  <c r="JG28" i="11"/>
  <c r="JH28" i="11"/>
  <c r="JI28" i="11"/>
  <c r="JJ28" i="11"/>
  <c r="JK28" i="11"/>
  <c r="JL28" i="11"/>
  <c r="JM28" i="11"/>
  <c r="JN28" i="11"/>
  <c r="JO28" i="11"/>
  <c r="JP28" i="11"/>
  <c r="JQ28" i="11"/>
  <c r="JR28" i="11"/>
  <c r="JS28" i="11"/>
  <c r="JT28" i="11"/>
  <c r="JU28" i="11"/>
  <c r="JV28" i="11"/>
  <c r="JW28" i="11"/>
  <c r="IE29" i="11"/>
  <c r="IF29" i="11"/>
  <c r="IG29" i="11"/>
  <c r="IH29" i="11"/>
  <c r="II29" i="11"/>
  <c r="IJ29" i="11"/>
  <c r="IK29" i="11"/>
  <c r="IL29" i="11"/>
  <c r="IM29" i="11"/>
  <c r="IN29" i="11"/>
  <c r="IO29" i="11"/>
  <c r="IP29" i="11"/>
  <c r="IQ29" i="11"/>
  <c r="IR29" i="11"/>
  <c r="IS29" i="11"/>
  <c r="IT29" i="11"/>
  <c r="IU29" i="11"/>
  <c r="IV29" i="11"/>
  <c r="IW29" i="11"/>
  <c r="IX29" i="11"/>
  <c r="IY29" i="11"/>
  <c r="IZ29" i="11"/>
  <c r="JA29" i="11"/>
  <c r="JB29" i="11"/>
  <c r="JC29" i="11"/>
  <c r="JD29" i="11"/>
  <c r="JE29" i="11"/>
  <c r="JF29" i="11"/>
  <c r="JG29" i="11"/>
  <c r="JH29" i="11"/>
  <c r="JI29" i="11"/>
  <c r="JJ29" i="11"/>
  <c r="JK29" i="11"/>
  <c r="JL29" i="11"/>
  <c r="JM29" i="11"/>
  <c r="JN29" i="11"/>
  <c r="JO29" i="11"/>
  <c r="JP29" i="11"/>
  <c r="JQ29" i="11"/>
  <c r="JR29" i="11"/>
  <c r="JS29" i="11"/>
  <c r="JT29" i="11"/>
  <c r="JU29" i="11"/>
  <c r="JV29" i="11"/>
  <c r="JW29" i="11"/>
  <c r="IE30" i="11"/>
  <c r="IF30" i="11"/>
  <c r="IG30" i="11"/>
  <c r="IH30" i="11"/>
  <c r="II30" i="11"/>
  <c r="IJ30" i="11"/>
  <c r="IK30" i="11"/>
  <c r="IL30" i="11"/>
  <c r="IM30" i="11"/>
  <c r="IN30" i="11"/>
  <c r="IO30" i="11"/>
  <c r="IP30" i="11"/>
  <c r="IQ30" i="11"/>
  <c r="IR30" i="11"/>
  <c r="IS30" i="11"/>
  <c r="IT30" i="11"/>
  <c r="IU30" i="11"/>
  <c r="IV30" i="11"/>
  <c r="IW30" i="11"/>
  <c r="IX30" i="11"/>
  <c r="IY30" i="11"/>
  <c r="IZ30" i="11"/>
  <c r="JA30" i="11"/>
  <c r="JB30" i="11"/>
  <c r="JC30" i="11"/>
  <c r="JD30" i="11"/>
  <c r="JE30" i="11"/>
  <c r="JF30" i="11"/>
  <c r="JG30" i="11"/>
  <c r="JH30" i="11"/>
  <c r="JI30" i="11"/>
  <c r="JJ30" i="11"/>
  <c r="JK30" i="11"/>
  <c r="JL30" i="11"/>
  <c r="JM30" i="11"/>
  <c r="JN30" i="11"/>
  <c r="JO30" i="11"/>
  <c r="JP30" i="11"/>
  <c r="JQ30" i="11"/>
  <c r="JR30" i="11"/>
  <c r="JS30" i="11"/>
  <c r="JT30" i="11"/>
  <c r="JU30" i="11"/>
  <c r="JV30" i="11"/>
  <c r="JW30" i="11"/>
  <c r="IE31" i="11"/>
  <c r="IF31" i="11"/>
  <c r="IG31" i="11"/>
  <c r="IH31" i="11"/>
  <c r="II31" i="11"/>
  <c r="IJ31" i="11"/>
  <c r="IK31" i="11"/>
  <c r="IL31" i="11"/>
  <c r="IM31" i="11"/>
  <c r="IN31" i="11"/>
  <c r="IO31" i="11"/>
  <c r="IP31" i="11"/>
  <c r="IQ31" i="11"/>
  <c r="IR31" i="11"/>
  <c r="IS31" i="11"/>
  <c r="IT31" i="11"/>
  <c r="IU31" i="11"/>
  <c r="IV31" i="11"/>
  <c r="IW31" i="11"/>
  <c r="IX31" i="11"/>
  <c r="IY31" i="11"/>
  <c r="IZ31" i="11"/>
  <c r="JA31" i="11"/>
  <c r="JB31" i="11"/>
  <c r="JC31" i="11"/>
  <c r="JD31" i="11"/>
  <c r="JE31" i="11"/>
  <c r="JF31" i="11"/>
  <c r="JG31" i="11"/>
  <c r="JH31" i="11"/>
  <c r="JI31" i="11"/>
  <c r="JJ31" i="11"/>
  <c r="JK31" i="11"/>
  <c r="JL31" i="11"/>
  <c r="JM31" i="11"/>
  <c r="JN31" i="11"/>
  <c r="JO31" i="11"/>
  <c r="JP31" i="11"/>
  <c r="JQ31" i="11"/>
  <c r="JR31" i="11"/>
  <c r="JS31" i="11"/>
  <c r="JT31" i="11"/>
  <c r="JU31" i="11"/>
  <c r="JV31" i="11"/>
  <c r="JW31" i="11"/>
  <c r="IE32" i="11"/>
  <c r="IF32" i="11"/>
  <c r="IG32" i="11"/>
  <c r="IH32" i="11"/>
  <c r="II32" i="11"/>
  <c r="IJ32" i="11"/>
  <c r="IK32" i="11"/>
  <c r="IL32" i="11"/>
  <c r="IM32" i="11"/>
  <c r="IN32" i="11"/>
  <c r="IO32" i="11"/>
  <c r="IP32" i="11"/>
  <c r="IQ32" i="11"/>
  <c r="IR32" i="11"/>
  <c r="IS32" i="11"/>
  <c r="IT32" i="11"/>
  <c r="IU32" i="11"/>
  <c r="IV32" i="11"/>
  <c r="IW32" i="11"/>
  <c r="IX32" i="11"/>
  <c r="IY32" i="11"/>
  <c r="IZ32" i="11"/>
  <c r="JA32" i="11"/>
  <c r="JB32" i="11"/>
  <c r="JC32" i="11"/>
  <c r="JD32" i="11"/>
  <c r="JE32" i="11"/>
  <c r="JF32" i="11"/>
  <c r="JG32" i="11"/>
  <c r="JH32" i="11"/>
  <c r="JI32" i="11"/>
  <c r="JJ32" i="11"/>
  <c r="JK32" i="11"/>
  <c r="JL32" i="11"/>
  <c r="JM32" i="11"/>
  <c r="JN32" i="11"/>
  <c r="JO32" i="11"/>
  <c r="JP32" i="11"/>
  <c r="JQ32" i="11"/>
  <c r="JR32" i="11"/>
  <c r="JS32" i="11"/>
  <c r="JT32" i="11"/>
  <c r="JU32" i="11"/>
  <c r="JV32" i="11"/>
  <c r="JW32" i="11"/>
  <c r="IE33" i="11"/>
  <c r="IF33" i="11"/>
  <c r="IG33" i="11"/>
  <c r="IH33" i="11"/>
  <c r="II33" i="11"/>
  <c r="IJ33" i="11"/>
  <c r="IK33" i="11"/>
  <c r="IL33" i="11"/>
  <c r="IM33" i="11"/>
  <c r="IN33" i="11"/>
  <c r="IO33" i="11"/>
  <c r="IP33" i="11"/>
  <c r="IQ33" i="11"/>
  <c r="IR33" i="11"/>
  <c r="IS33" i="11"/>
  <c r="IT33" i="11"/>
  <c r="IU33" i="11"/>
  <c r="IV33" i="11"/>
  <c r="IW33" i="11"/>
  <c r="IX33" i="11"/>
  <c r="IY33" i="11"/>
  <c r="IZ33" i="11"/>
  <c r="JA33" i="11"/>
  <c r="JB33" i="11"/>
  <c r="JC33" i="11"/>
  <c r="JD33" i="11"/>
  <c r="JE33" i="11"/>
  <c r="JF33" i="11"/>
  <c r="JG33" i="11"/>
  <c r="JH33" i="11"/>
  <c r="JI33" i="11"/>
  <c r="JJ33" i="11"/>
  <c r="JK33" i="11"/>
  <c r="JL33" i="11"/>
  <c r="JM33" i="11"/>
  <c r="JN33" i="11"/>
  <c r="JO33" i="11"/>
  <c r="JP33" i="11"/>
  <c r="JQ33" i="11"/>
  <c r="JR33" i="11"/>
  <c r="JS33" i="11"/>
  <c r="JT33" i="11"/>
  <c r="JU33" i="11"/>
  <c r="JV33" i="11"/>
  <c r="JW33" i="11"/>
  <c r="IE34" i="11"/>
  <c r="IF34" i="11"/>
  <c r="IG34" i="11"/>
  <c r="IH34" i="11"/>
  <c r="II34" i="11"/>
  <c r="IJ34" i="11"/>
  <c r="IK34" i="11"/>
  <c r="IL34" i="11"/>
  <c r="IM34" i="11"/>
  <c r="IN34" i="11"/>
  <c r="IO34" i="11"/>
  <c r="IP34" i="11"/>
  <c r="IQ34" i="11"/>
  <c r="IR34" i="11"/>
  <c r="IS34" i="11"/>
  <c r="IT34" i="11"/>
  <c r="IU34" i="11"/>
  <c r="IV34" i="11"/>
  <c r="IW34" i="11"/>
  <c r="IX34" i="11"/>
  <c r="IY34" i="11"/>
  <c r="IZ34" i="11"/>
  <c r="JA34" i="11"/>
  <c r="JB34" i="11"/>
  <c r="JC34" i="11"/>
  <c r="JD34" i="11"/>
  <c r="JE34" i="11"/>
  <c r="JF34" i="11"/>
  <c r="JG34" i="11"/>
  <c r="JH34" i="11"/>
  <c r="JI34" i="11"/>
  <c r="JJ34" i="11"/>
  <c r="JK34" i="11"/>
  <c r="JL34" i="11"/>
  <c r="JM34" i="11"/>
  <c r="JN34" i="11"/>
  <c r="JO34" i="11"/>
  <c r="JP34" i="11"/>
  <c r="JQ34" i="11"/>
  <c r="JR34" i="11"/>
  <c r="JS34" i="11"/>
  <c r="JT34" i="11"/>
  <c r="JU34" i="11"/>
  <c r="JV34" i="11"/>
  <c r="JW34" i="11"/>
  <c r="IE35" i="11"/>
  <c r="IF35" i="11"/>
  <c r="IG35" i="11"/>
  <c r="IH35" i="11"/>
  <c r="II35" i="11"/>
  <c r="IJ35" i="11"/>
  <c r="IK35" i="11"/>
  <c r="IL35" i="11"/>
  <c r="IM35" i="11"/>
  <c r="IN35" i="11"/>
  <c r="IO35" i="11"/>
  <c r="IP35" i="11"/>
  <c r="IQ35" i="11"/>
  <c r="IR35" i="11"/>
  <c r="IS35" i="11"/>
  <c r="IT35" i="11"/>
  <c r="IU35" i="11"/>
  <c r="IV35" i="11"/>
  <c r="IW35" i="11"/>
  <c r="IX35" i="11"/>
  <c r="IY35" i="11"/>
  <c r="IZ35" i="11"/>
  <c r="JA35" i="11"/>
  <c r="JB35" i="11"/>
  <c r="JC35" i="11"/>
  <c r="JD35" i="11"/>
  <c r="JE35" i="11"/>
  <c r="JF35" i="11"/>
  <c r="JG35" i="11"/>
  <c r="JH35" i="11"/>
  <c r="JI35" i="11"/>
  <c r="JJ35" i="11"/>
  <c r="JK35" i="11"/>
  <c r="JL35" i="11"/>
  <c r="JM35" i="11"/>
  <c r="JN35" i="11"/>
  <c r="JO35" i="11"/>
  <c r="JP35" i="11"/>
  <c r="JQ35" i="11"/>
  <c r="JR35" i="11"/>
  <c r="JS35" i="11"/>
  <c r="JT35" i="11"/>
  <c r="JU35" i="11"/>
  <c r="JV35" i="11"/>
  <c r="JW35" i="11"/>
  <c r="IE36" i="11"/>
  <c r="IF36" i="11"/>
  <c r="IG36" i="11"/>
  <c r="IH36" i="11"/>
  <c r="II36" i="11"/>
  <c r="IJ36" i="11"/>
  <c r="IK36" i="11"/>
  <c r="IL36" i="11"/>
  <c r="IM36" i="11"/>
  <c r="IN36" i="11"/>
  <c r="IO36" i="11"/>
  <c r="IP36" i="11"/>
  <c r="IQ36" i="11"/>
  <c r="IR36" i="11"/>
  <c r="IS36" i="11"/>
  <c r="IT36" i="11"/>
  <c r="IU36" i="11"/>
  <c r="IV36" i="11"/>
  <c r="IW36" i="11"/>
  <c r="IX36" i="11"/>
  <c r="IY36" i="11"/>
  <c r="IZ36" i="11"/>
  <c r="JA36" i="11"/>
  <c r="JB36" i="11"/>
  <c r="JC36" i="11"/>
  <c r="JD36" i="11"/>
  <c r="JE36" i="11"/>
  <c r="JF36" i="11"/>
  <c r="JG36" i="11"/>
  <c r="JH36" i="11"/>
  <c r="JI36" i="11"/>
  <c r="JJ36" i="11"/>
  <c r="JK36" i="11"/>
  <c r="JL36" i="11"/>
  <c r="JM36" i="11"/>
  <c r="JN36" i="11"/>
  <c r="JO36" i="11"/>
  <c r="JP36" i="11"/>
  <c r="JQ36" i="11"/>
  <c r="JR36" i="11"/>
  <c r="JS36" i="11"/>
  <c r="JT36" i="11"/>
  <c r="JU36" i="11"/>
  <c r="JV36" i="11"/>
  <c r="JW36" i="11"/>
  <c r="IE37" i="11"/>
  <c r="IF37" i="11"/>
  <c r="IG37" i="11"/>
  <c r="IH37" i="11"/>
  <c r="II37" i="11"/>
  <c r="IJ37" i="11"/>
  <c r="IK37" i="11"/>
  <c r="IL37" i="11"/>
  <c r="IM37" i="11"/>
  <c r="IN37" i="11"/>
  <c r="IO37" i="11"/>
  <c r="IP37" i="11"/>
  <c r="IQ37" i="11"/>
  <c r="IR37" i="11"/>
  <c r="IS37" i="11"/>
  <c r="IT37" i="11"/>
  <c r="IU37" i="11"/>
  <c r="IV37" i="11"/>
  <c r="IW37" i="11"/>
  <c r="IX37" i="11"/>
  <c r="IY37" i="11"/>
  <c r="IZ37" i="11"/>
  <c r="JA37" i="11"/>
  <c r="JB37" i="11"/>
  <c r="JC37" i="11"/>
  <c r="JD37" i="11"/>
  <c r="JE37" i="11"/>
  <c r="JF37" i="11"/>
  <c r="JG37" i="11"/>
  <c r="JH37" i="11"/>
  <c r="JI37" i="11"/>
  <c r="JJ37" i="11"/>
  <c r="JK37" i="11"/>
  <c r="JL37" i="11"/>
  <c r="JM37" i="11"/>
  <c r="JN37" i="11"/>
  <c r="JO37" i="11"/>
  <c r="JP37" i="11"/>
  <c r="JQ37" i="11"/>
  <c r="JR37" i="11"/>
  <c r="JS37" i="11"/>
  <c r="JT37" i="11"/>
  <c r="JU37" i="11"/>
  <c r="JV37" i="11"/>
  <c r="JW37" i="11"/>
  <c r="IE38" i="11"/>
  <c r="IF38" i="11"/>
  <c r="IG38" i="11"/>
  <c r="IH38" i="11"/>
  <c r="II38" i="11"/>
  <c r="IJ38" i="11"/>
  <c r="IK38" i="11"/>
  <c r="IL38" i="11"/>
  <c r="IM38" i="11"/>
  <c r="IN38" i="11"/>
  <c r="IO38" i="11"/>
  <c r="IP38" i="11"/>
  <c r="IQ38" i="11"/>
  <c r="IR38" i="11"/>
  <c r="IS38" i="11"/>
  <c r="IT38" i="11"/>
  <c r="IU38" i="11"/>
  <c r="IV38" i="11"/>
  <c r="IW38" i="11"/>
  <c r="IX38" i="11"/>
  <c r="IY38" i="11"/>
  <c r="IZ38" i="11"/>
  <c r="JA38" i="11"/>
  <c r="JB38" i="11"/>
  <c r="JC38" i="11"/>
  <c r="JD38" i="11"/>
  <c r="JE38" i="11"/>
  <c r="JF38" i="11"/>
  <c r="JG38" i="11"/>
  <c r="JH38" i="11"/>
  <c r="JI38" i="11"/>
  <c r="JJ38" i="11"/>
  <c r="JK38" i="11"/>
  <c r="JL38" i="11"/>
  <c r="JM38" i="11"/>
  <c r="JN38" i="11"/>
  <c r="JO38" i="11"/>
  <c r="JP38" i="11"/>
  <c r="JQ38" i="11"/>
  <c r="JR38" i="11"/>
  <c r="JS38" i="11"/>
  <c r="JT38" i="11"/>
  <c r="JU38" i="11"/>
  <c r="JV38" i="11"/>
  <c r="JW38" i="11"/>
  <c r="CT2" i="11"/>
  <c r="CU2" i="11"/>
  <c r="CV2" i="11"/>
  <c r="CW2" i="11"/>
  <c r="CX2" i="11"/>
  <c r="CY2" i="11"/>
  <c r="CZ2" i="11"/>
  <c r="DA2" i="11"/>
  <c r="DB2" i="11"/>
  <c r="DC2" i="11"/>
  <c r="DD2" i="11"/>
  <c r="DE2" i="11"/>
  <c r="DF2" i="11"/>
  <c r="DG2" i="11"/>
  <c r="DH2" i="11"/>
  <c r="DI2" i="11"/>
  <c r="DJ2" i="11"/>
  <c r="DK2" i="11"/>
  <c r="DL2" i="11"/>
  <c r="DM2" i="11"/>
  <c r="DN2" i="11"/>
  <c r="DO2" i="11"/>
  <c r="DP2" i="11"/>
  <c r="DQ2" i="11"/>
  <c r="DR2" i="11"/>
  <c r="DS2" i="11"/>
  <c r="DT2" i="11"/>
  <c r="DU2" i="11"/>
  <c r="DV2" i="11"/>
  <c r="DW2" i="11"/>
  <c r="DX2" i="11"/>
  <c r="DY2" i="11"/>
  <c r="DZ2" i="11"/>
  <c r="EA2" i="11"/>
  <c r="EB2" i="11"/>
  <c r="EC2" i="11"/>
  <c r="ED2" i="11"/>
  <c r="EE2" i="11"/>
  <c r="EF2" i="11"/>
  <c r="EG2" i="11"/>
  <c r="EH2" i="11"/>
  <c r="EI2" i="11"/>
  <c r="EJ2" i="11"/>
  <c r="EK2" i="11"/>
  <c r="EL2" i="11"/>
  <c r="EM2" i="11"/>
  <c r="EN2" i="11"/>
  <c r="EO2" i="11"/>
  <c r="EP2" i="11"/>
  <c r="EQ2" i="11"/>
  <c r="ER2" i="11"/>
  <c r="ES2" i="11"/>
  <c r="ET2" i="11"/>
  <c r="EU2" i="11"/>
  <c r="EV2" i="11"/>
  <c r="EW2" i="11"/>
  <c r="EX2" i="11"/>
  <c r="EY2" i="11"/>
  <c r="EZ2" i="11"/>
  <c r="FA2" i="11"/>
  <c r="FB2" i="11"/>
  <c r="FC2" i="11"/>
  <c r="FD2" i="11"/>
  <c r="FE2" i="11"/>
  <c r="FF2" i="11"/>
  <c r="FG2" i="11"/>
  <c r="FH2" i="11"/>
  <c r="FI2" i="11"/>
  <c r="FJ2" i="11"/>
  <c r="FK2" i="11"/>
  <c r="FL2" i="11"/>
  <c r="FM2" i="11"/>
  <c r="FN2" i="11"/>
  <c r="FO2" i="11"/>
  <c r="FP2" i="11"/>
  <c r="FQ2" i="11"/>
  <c r="FR2" i="11"/>
  <c r="FS2" i="11"/>
  <c r="FT2" i="11"/>
  <c r="FU2" i="11"/>
  <c r="FV2" i="11"/>
  <c r="FW2" i="11"/>
  <c r="FX2" i="11"/>
  <c r="FY2" i="11"/>
  <c r="FZ2" i="11"/>
  <c r="GA2" i="11"/>
  <c r="GB2" i="11"/>
  <c r="GC2" i="11"/>
  <c r="GD2" i="11"/>
  <c r="GE2" i="11"/>
  <c r="GF2" i="11"/>
  <c r="GG2" i="11"/>
  <c r="GH2" i="11"/>
  <c r="GI2" i="11"/>
  <c r="GJ2" i="11"/>
  <c r="GK2" i="11"/>
  <c r="GL2" i="11"/>
  <c r="GM2" i="11"/>
  <c r="GN2" i="11"/>
  <c r="GO2" i="11"/>
  <c r="GP2" i="11"/>
  <c r="GQ2" i="11"/>
  <c r="GR2" i="11"/>
  <c r="GS2" i="11"/>
  <c r="GT2" i="11"/>
  <c r="GU2" i="11"/>
  <c r="GV2" i="11"/>
  <c r="GW2" i="11"/>
  <c r="GX2" i="11"/>
  <c r="GY2" i="11"/>
  <c r="GZ2" i="11"/>
  <c r="HA2" i="11"/>
  <c r="HB2" i="11"/>
  <c r="HC2" i="11"/>
  <c r="HD2" i="11"/>
  <c r="HE2" i="11"/>
  <c r="HF2" i="11"/>
  <c r="HG2" i="11"/>
  <c r="HH2" i="11"/>
  <c r="HI2" i="11"/>
  <c r="HJ2" i="11"/>
  <c r="HK2" i="11"/>
  <c r="HL2" i="11"/>
  <c r="HM2" i="11"/>
  <c r="HN2" i="11"/>
  <c r="HO2" i="11"/>
  <c r="HP2" i="11"/>
  <c r="HQ2" i="11"/>
  <c r="HR2" i="11"/>
  <c r="HS2" i="11"/>
  <c r="HT2" i="11"/>
  <c r="HU2" i="11"/>
  <c r="HV2" i="11"/>
  <c r="HW2" i="11"/>
  <c r="HX2" i="11"/>
  <c r="HY2" i="11"/>
  <c r="HZ2" i="11"/>
  <c r="IA2" i="11"/>
  <c r="IB2" i="11"/>
  <c r="IC2" i="11"/>
  <c r="ID2" i="11"/>
  <c r="CT3" i="11"/>
  <c r="CU3" i="11"/>
  <c r="CV3" i="11"/>
  <c r="CW3" i="11"/>
  <c r="CX3" i="11"/>
  <c r="CY3" i="11"/>
  <c r="CZ3" i="11"/>
  <c r="DA3" i="11"/>
  <c r="DB3" i="11"/>
  <c r="DC3" i="11"/>
  <c r="DD3" i="11"/>
  <c r="DE3" i="11"/>
  <c r="DF3" i="11"/>
  <c r="DG3" i="11"/>
  <c r="DH3" i="11"/>
  <c r="DI3" i="11"/>
  <c r="DJ3" i="11"/>
  <c r="DK3" i="11"/>
  <c r="DL3" i="11"/>
  <c r="DM3" i="11"/>
  <c r="DN3" i="11"/>
  <c r="DO3" i="11"/>
  <c r="DP3" i="11"/>
  <c r="DQ3" i="11"/>
  <c r="DR3" i="11"/>
  <c r="DS3" i="11"/>
  <c r="DT3" i="11"/>
  <c r="DU3" i="11"/>
  <c r="DV3" i="11"/>
  <c r="DW3" i="11"/>
  <c r="DX3" i="11"/>
  <c r="DY3" i="11"/>
  <c r="DZ3" i="11"/>
  <c r="EA3" i="11"/>
  <c r="EB3" i="11"/>
  <c r="EC3" i="11"/>
  <c r="ED3" i="11"/>
  <c r="EE3" i="11"/>
  <c r="EF3" i="11"/>
  <c r="EG3" i="11"/>
  <c r="EH3" i="11"/>
  <c r="EI3" i="11"/>
  <c r="EJ3" i="11"/>
  <c r="EK3" i="11"/>
  <c r="EL3" i="11"/>
  <c r="EM3" i="11"/>
  <c r="EN3" i="11"/>
  <c r="EO3" i="11"/>
  <c r="EP3" i="11"/>
  <c r="EQ3" i="11"/>
  <c r="ER3" i="11"/>
  <c r="ES3" i="11"/>
  <c r="ET3" i="11"/>
  <c r="EU3" i="11"/>
  <c r="EV3" i="11"/>
  <c r="EW3" i="11"/>
  <c r="EX3" i="11"/>
  <c r="EY3" i="11"/>
  <c r="EZ3" i="11"/>
  <c r="FA3" i="11"/>
  <c r="FB3" i="11"/>
  <c r="FC3" i="11"/>
  <c r="FD3" i="11"/>
  <c r="FE3" i="11"/>
  <c r="FF3" i="11"/>
  <c r="FG3" i="11"/>
  <c r="FH3" i="11"/>
  <c r="FI3" i="11"/>
  <c r="FJ3" i="11"/>
  <c r="FK3" i="11"/>
  <c r="FL3" i="11"/>
  <c r="FM3" i="11"/>
  <c r="FN3" i="11"/>
  <c r="FO3" i="11"/>
  <c r="FP3" i="11"/>
  <c r="FQ3" i="11"/>
  <c r="FR3" i="11"/>
  <c r="FS3" i="11"/>
  <c r="FT3" i="11"/>
  <c r="FU3" i="11"/>
  <c r="FV3" i="11"/>
  <c r="FW3" i="11"/>
  <c r="FX3" i="11"/>
  <c r="FY3" i="11"/>
  <c r="FZ3" i="11"/>
  <c r="GA3" i="11"/>
  <c r="GB3" i="11"/>
  <c r="GC3" i="11"/>
  <c r="GD3" i="11"/>
  <c r="GE3" i="11"/>
  <c r="GF3" i="11"/>
  <c r="GG3" i="11"/>
  <c r="GH3" i="11"/>
  <c r="GI3" i="11"/>
  <c r="GJ3" i="11"/>
  <c r="GK3" i="11"/>
  <c r="GL3" i="11"/>
  <c r="GM3" i="11"/>
  <c r="GN3" i="11"/>
  <c r="GO3" i="11"/>
  <c r="GP3" i="11"/>
  <c r="GQ3" i="11"/>
  <c r="GR3" i="11"/>
  <c r="GS3" i="11"/>
  <c r="GT3" i="11"/>
  <c r="GU3" i="11"/>
  <c r="GV3" i="11"/>
  <c r="GW3" i="11"/>
  <c r="GX3" i="11"/>
  <c r="GY3" i="11"/>
  <c r="GZ3" i="11"/>
  <c r="HA3" i="11"/>
  <c r="HB3" i="11"/>
  <c r="HC3" i="11"/>
  <c r="HD3" i="11"/>
  <c r="HE3" i="11"/>
  <c r="HF3" i="11"/>
  <c r="HG3" i="11"/>
  <c r="HH3" i="11"/>
  <c r="HI3" i="11"/>
  <c r="HJ3" i="11"/>
  <c r="HK3" i="11"/>
  <c r="HL3" i="11"/>
  <c r="HM3" i="11"/>
  <c r="HN3" i="11"/>
  <c r="HO3" i="11"/>
  <c r="HP3" i="11"/>
  <c r="HQ3" i="11"/>
  <c r="HR3" i="11"/>
  <c r="HS3" i="11"/>
  <c r="HT3" i="11"/>
  <c r="HU3" i="11"/>
  <c r="HV3" i="11"/>
  <c r="HW3" i="11"/>
  <c r="HX3" i="11"/>
  <c r="HY3" i="11"/>
  <c r="HZ3" i="11"/>
  <c r="IA3" i="11"/>
  <c r="IB3" i="11"/>
  <c r="IC3" i="11"/>
  <c r="ID3" i="11"/>
  <c r="CT4" i="11"/>
  <c r="CU4" i="11"/>
  <c r="CV4" i="11"/>
  <c r="CW4" i="11"/>
  <c r="CX4" i="11"/>
  <c r="CY4" i="11"/>
  <c r="CZ4" i="11"/>
  <c r="DA4" i="11"/>
  <c r="DB4" i="11"/>
  <c r="DC4" i="11"/>
  <c r="DD4" i="11"/>
  <c r="DE4" i="11"/>
  <c r="DF4" i="11"/>
  <c r="DG4" i="11"/>
  <c r="DH4" i="11"/>
  <c r="DI4" i="11"/>
  <c r="DJ4" i="11"/>
  <c r="DK4" i="11"/>
  <c r="DL4" i="11"/>
  <c r="DM4" i="11"/>
  <c r="DN4" i="11"/>
  <c r="DO4" i="11"/>
  <c r="DP4" i="11"/>
  <c r="DQ4" i="11"/>
  <c r="DR4" i="11"/>
  <c r="DS4" i="11"/>
  <c r="DT4" i="11"/>
  <c r="DU4" i="11"/>
  <c r="DV4" i="11"/>
  <c r="DW4" i="11"/>
  <c r="DX4" i="11"/>
  <c r="DY4" i="11"/>
  <c r="DZ4" i="11"/>
  <c r="EA4" i="11"/>
  <c r="EB4" i="11"/>
  <c r="EC4" i="11"/>
  <c r="ED4" i="11"/>
  <c r="EE4" i="11"/>
  <c r="EF4" i="11"/>
  <c r="EG4" i="11"/>
  <c r="EH4" i="11"/>
  <c r="EI4" i="11"/>
  <c r="EJ4" i="11"/>
  <c r="EK4" i="11"/>
  <c r="EL4" i="11"/>
  <c r="EM4" i="11"/>
  <c r="EN4" i="11"/>
  <c r="EO4" i="11"/>
  <c r="EP4" i="11"/>
  <c r="EQ4" i="11"/>
  <c r="ER4" i="11"/>
  <c r="ES4" i="11"/>
  <c r="ET4" i="11"/>
  <c r="EU4" i="11"/>
  <c r="EV4" i="11"/>
  <c r="EW4" i="11"/>
  <c r="EX4" i="11"/>
  <c r="EY4" i="11"/>
  <c r="EZ4" i="11"/>
  <c r="FA4" i="11"/>
  <c r="FB4" i="11"/>
  <c r="FC4" i="11"/>
  <c r="FD4" i="11"/>
  <c r="FE4" i="11"/>
  <c r="FF4" i="11"/>
  <c r="FG4" i="11"/>
  <c r="FH4" i="11"/>
  <c r="FI4" i="11"/>
  <c r="FJ4" i="11"/>
  <c r="FK4" i="11"/>
  <c r="FL4" i="11"/>
  <c r="FM4" i="11"/>
  <c r="FN4" i="11"/>
  <c r="FO4" i="11"/>
  <c r="FP4" i="11"/>
  <c r="FQ4" i="11"/>
  <c r="FR4" i="11"/>
  <c r="FS4" i="11"/>
  <c r="FT4" i="11"/>
  <c r="FU4" i="11"/>
  <c r="FV4" i="11"/>
  <c r="FW4" i="11"/>
  <c r="FX4" i="11"/>
  <c r="FY4" i="11"/>
  <c r="FZ4" i="11"/>
  <c r="GA4" i="11"/>
  <c r="GB4" i="11"/>
  <c r="GC4" i="11"/>
  <c r="GD4" i="11"/>
  <c r="GE4" i="11"/>
  <c r="GF4" i="11"/>
  <c r="GG4" i="11"/>
  <c r="GH4" i="11"/>
  <c r="GI4" i="11"/>
  <c r="GJ4" i="11"/>
  <c r="GK4" i="11"/>
  <c r="GL4" i="11"/>
  <c r="GM4" i="11"/>
  <c r="GN4" i="11"/>
  <c r="GO4" i="11"/>
  <c r="GP4" i="11"/>
  <c r="GQ4" i="11"/>
  <c r="GR4" i="11"/>
  <c r="GS4" i="11"/>
  <c r="GT4" i="11"/>
  <c r="GU4" i="11"/>
  <c r="GV4" i="11"/>
  <c r="GW4" i="11"/>
  <c r="GX4" i="11"/>
  <c r="GY4" i="11"/>
  <c r="GZ4" i="11"/>
  <c r="HA4" i="11"/>
  <c r="HB4" i="11"/>
  <c r="HC4" i="11"/>
  <c r="HD4" i="11"/>
  <c r="HE4" i="11"/>
  <c r="HF4" i="11"/>
  <c r="HG4" i="11"/>
  <c r="HH4" i="11"/>
  <c r="HI4" i="11"/>
  <c r="HJ4" i="11"/>
  <c r="HK4" i="11"/>
  <c r="HL4" i="11"/>
  <c r="HM4" i="11"/>
  <c r="HN4" i="11"/>
  <c r="HO4" i="11"/>
  <c r="HP4" i="11"/>
  <c r="HQ4" i="11"/>
  <c r="HR4" i="11"/>
  <c r="HS4" i="11"/>
  <c r="HT4" i="11"/>
  <c r="HU4" i="11"/>
  <c r="HV4" i="11"/>
  <c r="HW4" i="11"/>
  <c r="HX4" i="11"/>
  <c r="HY4" i="11"/>
  <c r="HZ4" i="11"/>
  <c r="IA4" i="11"/>
  <c r="IB4" i="11"/>
  <c r="IC4" i="11"/>
  <c r="ID4" i="11"/>
  <c r="CT5" i="11"/>
  <c r="CU5" i="11"/>
  <c r="CV5" i="11"/>
  <c r="CW5" i="11"/>
  <c r="CX5" i="11"/>
  <c r="CY5" i="11"/>
  <c r="CZ5" i="11"/>
  <c r="DA5" i="11"/>
  <c r="DB5" i="11"/>
  <c r="DC5" i="11"/>
  <c r="DD5" i="11"/>
  <c r="DE5" i="11"/>
  <c r="DF5" i="11"/>
  <c r="DG5" i="11"/>
  <c r="DH5" i="11"/>
  <c r="DI5" i="11"/>
  <c r="DJ5" i="11"/>
  <c r="DK5" i="11"/>
  <c r="DL5" i="11"/>
  <c r="DM5" i="11"/>
  <c r="DN5" i="11"/>
  <c r="DO5" i="11"/>
  <c r="DP5" i="11"/>
  <c r="DQ5" i="11"/>
  <c r="DR5" i="11"/>
  <c r="DS5" i="11"/>
  <c r="DT5" i="11"/>
  <c r="DU5" i="11"/>
  <c r="DV5" i="11"/>
  <c r="DW5" i="11"/>
  <c r="DX5" i="11"/>
  <c r="DY5" i="11"/>
  <c r="DZ5" i="11"/>
  <c r="EA5" i="11"/>
  <c r="EB5" i="11"/>
  <c r="EC5" i="11"/>
  <c r="ED5" i="11"/>
  <c r="EE5" i="11"/>
  <c r="EF5" i="11"/>
  <c r="EG5" i="11"/>
  <c r="EH5" i="11"/>
  <c r="EI5" i="11"/>
  <c r="EJ5" i="11"/>
  <c r="EK5" i="11"/>
  <c r="EL5" i="11"/>
  <c r="EM5" i="11"/>
  <c r="EN5" i="11"/>
  <c r="EO5" i="11"/>
  <c r="EP5" i="11"/>
  <c r="EQ5" i="11"/>
  <c r="ER5" i="11"/>
  <c r="ES5" i="11"/>
  <c r="ET5" i="11"/>
  <c r="EU5" i="11"/>
  <c r="EV5" i="11"/>
  <c r="EW5" i="11"/>
  <c r="EX5" i="11"/>
  <c r="EY5" i="11"/>
  <c r="EZ5" i="11"/>
  <c r="FA5" i="11"/>
  <c r="FB5" i="11"/>
  <c r="FC5" i="11"/>
  <c r="FD5" i="11"/>
  <c r="FE5" i="11"/>
  <c r="FF5" i="11"/>
  <c r="FG5" i="11"/>
  <c r="FH5" i="11"/>
  <c r="FI5" i="11"/>
  <c r="FJ5" i="11"/>
  <c r="FK5" i="11"/>
  <c r="FL5" i="11"/>
  <c r="FM5" i="11"/>
  <c r="FN5" i="11"/>
  <c r="FO5" i="11"/>
  <c r="FP5" i="11"/>
  <c r="FQ5" i="11"/>
  <c r="FR5" i="11"/>
  <c r="FS5" i="11"/>
  <c r="FT5" i="11"/>
  <c r="FU5" i="11"/>
  <c r="FV5" i="11"/>
  <c r="FW5" i="11"/>
  <c r="FX5" i="11"/>
  <c r="FY5" i="11"/>
  <c r="FZ5" i="11"/>
  <c r="GA5" i="11"/>
  <c r="GB5" i="11"/>
  <c r="GC5" i="11"/>
  <c r="GD5" i="11"/>
  <c r="GE5" i="11"/>
  <c r="GF5" i="11"/>
  <c r="GG5" i="11"/>
  <c r="GH5" i="11"/>
  <c r="GI5" i="11"/>
  <c r="GJ5" i="11"/>
  <c r="GK5" i="11"/>
  <c r="GL5" i="11"/>
  <c r="GM5" i="11"/>
  <c r="GN5" i="11"/>
  <c r="GO5" i="11"/>
  <c r="GP5" i="11"/>
  <c r="GQ5" i="11"/>
  <c r="GR5" i="11"/>
  <c r="GS5" i="11"/>
  <c r="GT5" i="11"/>
  <c r="GU5" i="11"/>
  <c r="GV5" i="11"/>
  <c r="GW5" i="11"/>
  <c r="GX5" i="11"/>
  <c r="GY5" i="11"/>
  <c r="GZ5" i="11"/>
  <c r="HA5" i="11"/>
  <c r="HB5" i="11"/>
  <c r="HC5" i="11"/>
  <c r="HD5" i="11"/>
  <c r="HE5" i="11"/>
  <c r="HF5" i="11"/>
  <c r="HG5" i="11"/>
  <c r="HH5" i="11"/>
  <c r="HI5" i="11"/>
  <c r="HJ5" i="11"/>
  <c r="HK5" i="11"/>
  <c r="HL5" i="11"/>
  <c r="HM5" i="11"/>
  <c r="HN5" i="11"/>
  <c r="HO5" i="11"/>
  <c r="HP5" i="11"/>
  <c r="HQ5" i="11"/>
  <c r="HR5" i="11"/>
  <c r="HS5" i="11"/>
  <c r="HT5" i="11"/>
  <c r="HU5" i="11"/>
  <c r="HV5" i="11"/>
  <c r="HW5" i="11"/>
  <c r="HX5" i="11"/>
  <c r="HY5" i="11"/>
  <c r="HZ5" i="11"/>
  <c r="IA5" i="11"/>
  <c r="IB5" i="11"/>
  <c r="IC5" i="11"/>
  <c r="ID5" i="11"/>
  <c r="CT6" i="11"/>
  <c r="CU6" i="11"/>
  <c r="CV6" i="11"/>
  <c r="CW6" i="11"/>
  <c r="CX6" i="11"/>
  <c r="CY6" i="11"/>
  <c r="CZ6" i="11"/>
  <c r="DA6" i="11"/>
  <c r="DB6" i="11"/>
  <c r="DC6" i="11"/>
  <c r="DD6" i="11"/>
  <c r="DE6" i="11"/>
  <c r="DF6" i="11"/>
  <c r="DG6" i="11"/>
  <c r="DH6" i="11"/>
  <c r="DI6" i="11"/>
  <c r="DJ6" i="11"/>
  <c r="DK6" i="11"/>
  <c r="DL6" i="11"/>
  <c r="DM6" i="11"/>
  <c r="DN6" i="11"/>
  <c r="DO6" i="11"/>
  <c r="DP6" i="11"/>
  <c r="DQ6" i="11"/>
  <c r="DR6" i="11"/>
  <c r="DS6" i="11"/>
  <c r="DT6" i="11"/>
  <c r="DU6" i="11"/>
  <c r="DV6" i="11"/>
  <c r="DW6" i="11"/>
  <c r="DX6" i="11"/>
  <c r="DY6" i="11"/>
  <c r="DZ6" i="11"/>
  <c r="EA6" i="11"/>
  <c r="EB6" i="11"/>
  <c r="EC6" i="11"/>
  <c r="ED6" i="11"/>
  <c r="EE6" i="11"/>
  <c r="EF6" i="11"/>
  <c r="EG6" i="11"/>
  <c r="EH6" i="11"/>
  <c r="EI6" i="11"/>
  <c r="EJ6" i="11"/>
  <c r="EK6" i="11"/>
  <c r="EL6" i="11"/>
  <c r="EM6" i="11"/>
  <c r="EN6" i="11"/>
  <c r="EO6" i="11"/>
  <c r="EP6" i="11"/>
  <c r="EQ6" i="11"/>
  <c r="ER6" i="11"/>
  <c r="ES6" i="11"/>
  <c r="ET6" i="11"/>
  <c r="EU6" i="11"/>
  <c r="EV6" i="11"/>
  <c r="EW6" i="11"/>
  <c r="EX6" i="11"/>
  <c r="EY6" i="11"/>
  <c r="EZ6" i="11"/>
  <c r="FA6" i="11"/>
  <c r="FB6" i="11"/>
  <c r="FC6" i="11"/>
  <c r="FD6" i="11"/>
  <c r="FE6" i="11"/>
  <c r="FF6" i="11"/>
  <c r="FG6" i="11"/>
  <c r="FH6" i="11"/>
  <c r="FI6" i="11"/>
  <c r="FJ6" i="11"/>
  <c r="FK6" i="11"/>
  <c r="FL6" i="11"/>
  <c r="FM6" i="11"/>
  <c r="FN6" i="11"/>
  <c r="FO6" i="11"/>
  <c r="FP6" i="11"/>
  <c r="FQ6" i="11"/>
  <c r="FR6" i="11"/>
  <c r="FS6" i="11"/>
  <c r="FT6" i="11"/>
  <c r="FU6" i="11"/>
  <c r="FV6" i="11"/>
  <c r="FW6" i="11"/>
  <c r="FX6" i="11"/>
  <c r="FY6" i="11"/>
  <c r="FZ6" i="11"/>
  <c r="GA6" i="11"/>
  <c r="GB6" i="11"/>
  <c r="GC6" i="11"/>
  <c r="GD6" i="11"/>
  <c r="GE6" i="11"/>
  <c r="GF6" i="11"/>
  <c r="GG6" i="11"/>
  <c r="GH6" i="11"/>
  <c r="GI6" i="11"/>
  <c r="GJ6" i="11"/>
  <c r="GK6" i="11"/>
  <c r="GL6" i="11"/>
  <c r="GM6" i="11"/>
  <c r="GN6" i="11"/>
  <c r="GO6" i="11"/>
  <c r="GP6" i="11"/>
  <c r="GQ6" i="11"/>
  <c r="GR6" i="11"/>
  <c r="GS6" i="11"/>
  <c r="GT6" i="11"/>
  <c r="GU6" i="11"/>
  <c r="GV6" i="11"/>
  <c r="GW6" i="11"/>
  <c r="GX6" i="11"/>
  <c r="GY6" i="11"/>
  <c r="GZ6" i="11"/>
  <c r="HA6" i="11"/>
  <c r="HB6" i="11"/>
  <c r="HC6" i="11"/>
  <c r="HD6" i="11"/>
  <c r="HE6" i="11"/>
  <c r="HF6" i="11"/>
  <c r="HG6" i="11"/>
  <c r="HH6" i="11"/>
  <c r="HI6" i="11"/>
  <c r="HJ6" i="11"/>
  <c r="HK6" i="11"/>
  <c r="HL6" i="11"/>
  <c r="HM6" i="11"/>
  <c r="HN6" i="11"/>
  <c r="HO6" i="11"/>
  <c r="HP6" i="11"/>
  <c r="HQ6" i="11"/>
  <c r="HR6" i="11"/>
  <c r="HS6" i="11"/>
  <c r="HT6" i="11"/>
  <c r="HU6" i="11"/>
  <c r="HV6" i="11"/>
  <c r="HW6" i="11"/>
  <c r="HX6" i="11"/>
  <c r="HY6" i="11"/>
  <c r="HZ6" i="11"/>
  <c r="IA6" i="11"/>
  <c r="IB6" i="11"/>
  <c r="IC6" i="11"/>
  <c r="ID6" i="11"/>
  <c r="CT7" i="11"/>
  <c r="CU7" i="11"/>
  <c r="CV7" i="11"/>
  <c r="CW7" i="11"/>
  <c r="CX7" i="11"/>
  <c r="CY7" i="11"/>
  <c r="CZ7" i="11"/>
  <c r="DA7" i="11"/>
  <c r="DB7" i="11"/>
  <c r="DC7" i="11"/>
  <c r="DD7" i="11"/>
  <c r="DE7" i="11"/>
  <c r="DF7" i="11"/>
  <c r="DG7" i="11"/>
  <c r="DH7" i="11"/>
  <c r="DI7" i="11"/>
  <c r="DJ7" i="11"/>
  <c r="DK7" i="11"/>
  <c r="DL7" i="11"/>
  <c r="DM7" i="11"/>
  <c r="DN7" i="11"/>
  <c r="DO7" i="11"/>
  <c r="DP7" i="11"/>
  <c r="DQ7" i="11"/>
  <c r="DR7" i="11"/>
  <c r="DS7" i="11"/>
  <c r="DT7" i="11"/>
  <c r="DU7" i="11"/>
  <c r="DV7" i="11"/>
  <c r="DW7" i="11"/>
  <c r="DX7" i="11"/>
  <c r="DY7" i="11"/>
  <c r="DZ7" i="11"/>
  <c r="EA7" i="11"/>
  <c r="EB7" i="11"/>
  <c r="EC7" i="11"/>
  <c r="ED7" i="11"/>
  <c r="EE7" i="11"/>
  <c r="EF7" i="11"/>
  <c r="EG7" i="11"/>
  <c r="EH7" i="11"/>
  <c r="EI7" i="11"/>
  <c r="EJ7" i="11"/>
  <c r="EK7" i="11"/>
  <c r="EL7" i="11"/>
  <c r="EM7" i="11"/>
  <c r="EN7" i="11"/>
  <c r="EO7" i="11"/>
  <c r="EP7" i="11"/>
  <c r="EQ7" i="11"/>
  <c r="ER7" i="11"/>
  <c r="ES7" i="11"/>
  <c r="ET7" i="11"/>
  <c r="EU7" i="11"/>
  <c r="EV7" i="11"/>
  <c r="EW7" i="11"/>
  <c r="EX7" i="11"/>
  <c r="EY7" i="11"/>
  <c r="EZ7" i="11"/>
  <c r="FA7" i="11"/>
  <c r="FB7" i="11"/>
  <c r="FC7" i="11"/>
  <c r="FD7" i="11"/>
  <c r="FE7" i="11"/>
  <c r="FF7" i="11"/>
  <c r="FG7" i="11"/>
  <c r="FH7" i="11"/>
  <c r="FI7" i="11"/>
  <c r="FJ7" i="11"/>
  <c r="FK7" i="11"/>
  <c r="FL7" i="11"/>
  <c r="FM7" i="11"/>
  <c r="FN7" i="11"/>
  <c r="FO7" i="11"/>
  <c r="FP7" i="11"/>
  <c r="FQ7" i="11"/>
  <c r="FR7" i="11"/>
  <c r="FS7" i="11"/>
  <c r="FT7" i="11"/>
  <c r="FU7" i="11"/>
  <c r="FV7" i="11"/>
  <c r="FW7" i="11"/>
  <c r="FX7" i="11"/>
  <c r="FY7" i="11"/>
  <c r="FZ7" i="11"/>
  <c r="GA7" i="11"/>
  <c r="GB7" i="11"/>
  <c r="GC7" i="11"/>
  <c r="GD7" i="11"/>
  <c r="GE7" i="11"/>
  <c r="GF7" i="11"/>
  <c r="GG7" i="11"/>
  <c r="GH7" i="11"/>
  <c r="GI7" i="11"/>
  <c r="GJ7" i="11"/>
  <c r="GK7" i="11"/>
  <c r="GL7" i="11"/>
  <c r="GM7" i="11"/>
  <c r="GN7" i="11"/>
  <c r="GO7" i="11"/>
  <c r="GP7" i="11"/>
  <c r="GQ7" i="11"/>
  <c r="GR7" i="11"/>
  <c r="GS7" i="11"/>
  <c r="GT7" i="11"/>
  <c r="GU7" i="11"/>
  <c r="GV7" i="11"/>
  <c r="GW7" i="11"/>
  <c r="GX7" i="11"/>
  <c r="GY7" i="11"/>
  <c r="GZ7" i="11"/>
  <c r="HA7" i="11"/>
  <c r="HB7" i="11"/>
  <c r="HC7" i="11"/>
  <c r="HD7" i="11"/>
  <c r="HE7" i="11"/>
  <c r="HF7" i="11"/>
  <c r="HG7" i="11"/>
  <c r="HH7" i="11"/>
  <c r="HI7" i="11"/>
  <c r="HJ7" i="11"/>
  <c r="HK7" i="11"/>
  <c r="HL7" i="11"/>
  <c r="HM7" i="11"/>
  <c r="HN7" i="11"/>
  <c r="HO7" i="11"/>
  <c r="HP7" i="11"/>
  <c r="HQ7" i="11"/>
  <c r="HR7" i="11"/>
  <c r="HS7" i="11"/>
  <c r="HT7" i="11"/>
  <c r="HU7" i="11"/>
  <c r="HV7" i="11"/>
  <c r="HW7" i="11"/>
  <c r="HX7" i="11"/>
  <c r="HY7" i="11"/>
  <c r="HZ7" i="11"/>
  <c r="IA7" i="11"/>
  <c r="IB7" i="11"/>
  <c r="IC7" i="11"/>
  <c r="ID7" i="11"/>
  <c r="CT8" i="11"/>
  <c r="CU8" i="11"/>
  <c r="CV8" i="11"/>
  <c r="CW8" i="11"/>
  <c r="CX8" i="11"/>
  <c r="CY8" i="11"/>
  <c r="CZ8" i="11"/>
  <c r="DA8" i="11"/>
  <c r="DB8" i="11"/>
  <c r="DC8" i="11"/>
  <c r="DD8" i="11"/>
  <c r="DE8" i="11"/>
  <c r="DF8" i="11"/>
  <c r="DG8" i="11"/>
  <c r="DH8" i="11"/>
  <c r="DI8" i="11"/>
  <c r="DJ8" i="11"/>
  <c r="DK8" i="11"/>
  <c r="DL8" i="11"/>
  <c r="DM8" i="11"/>
  <c r="DN8" i="11"/>
  <c r="DO8" i="11"/>
  <c r="DP8" i="11"/>
  <c r="DQ8" i="11"/>
  <c r="DR8" i="11"/>
  <c r="DS8" i="11"/>
  <c r="DT8" i="11"/>
  <c r="DU8" i="11"/>
  <c r="DV8" i="11"/>
  <c r="DW8" i="11"/>
  <c r="DX8" i="11"/>
  <c r="DY8" i="11"/>
  <c r="DZ8" i="11"/>
  <c r="EA8" i="11"/>
  <c r="EB8" i="11"/>
  <c r="EC8" i="11"/>
  <c r="ED8" i="11"/>
  <c r="EE8" i="11"/>
  <c r="EF8" i="11"/>
  <c r="EG8" i="11"/>
  <c r="EH8" i="11"/>
  <c r="EI8" i="11"/>
  <c r="EJ8" i="11"/>
  <c r="EK8" i="11"/>
  <c r="EL8" i="11"/>
  <c r="EM8" i="11"/>
  <c r="EN8" i="11"/>
  <c r="EO8" i="11"/>
  <c r="EP8" i="11"/>
  <c r="EQ8" i="11"/>
  <c r="ER8" i="11"/>
  <c r="ES8" i="11"/>
  <c r="ET8" i="11"/>
  <c r="EU8" i="11"/>
  <c r="EV8" i="11"/>
  <c r="EW8" i="11"/>
  <c r="EX8" i="11"/>
  <c r="EY8" i="11"/>
  <c r="EZ8" i="11"/>
  <c r="FA8" i="11"/>
  <c r="FB8" i="11"/>
  <c r="FC8" i="11"/>
  <c r="FD8" i="11"/>
  <c r="FE8" i="11"/>
  <c r="FF8" i="11"/>
  <c r="FG8" i="11"/>
  <c r="FH8" i="11"/>
  <c r="FI8" i="11"/>
  <c r="FJ8" i="11"/>
  <c r="FK8" i="11"/>
  <c r="FL8" i="11"/>
  <c r="FM8" i="11"/>
  <c r="FN8" i="11"/>
  <c r="FO8" i="11"/>
  <c r="FP8" i="11"/>
  <c r="FQ8" i="11"/>
  <c r="FR8" i="11"/>
  <c r="FS8" i="11"/>
  <c r="FT8" i="11"/>
  <c r="FU8" i="11"/>
  <c r="FV8" i="11"/>
  <c r="FW8" i="11"/>
  <c r="FX8" i="11"/>
  <c r="FY8" i="11"/>
  <c r="FZ8" i="11"/>
  <c r="GA8" i="11"/>
  <c r="GB8" i="11"/>
  <c r="GC8" i="11"/>
  <c r="GD8" i="11"/>
  <c r="GE8" i="11"/>
  <c r="GF8" i="11"/>
  <c r="GG8" i="11"/>
  <c r="GH8" i="11"/>
  <c r="GI8" i="11"/>
  <c r="GJ8" i="11"/>
  <c r="GK8" i="11"/>
  <c r="GL8" i="11"/>
  <c r="GM8" i="11"/>
  <c r="GN8" i="11"/>
  <c r="GO8" i="11"/>
  <c r="GP8" i="11"/>
  <c r="GQ8" i="11"/>
  <c r="GR8" i="11"/>
  <c r="GS8" i="11"/>
  <c r="GT8" i="11"/>
  <c r="GU8" i="11"/>
  <c r="GV8" i="11"/>
  <c r="GW8" i="11"/>
  <c r="GX8" i="11"/>
  <c r="GY8" i="11"/>
  <c r="GZ8" i="11"/>
  <c r="HA8" i="11"/>
  <c r="HB8" i="11"/>
  <c r="HC8" i="11"/>
  <c r="HD8" i="11"/>
  <c r="HE8" i="11"/>
  <c r="HF8" i="11"/>
  <c r="HG8" i="11"/>
  <c r="HH8" i="11"/>
  <c r="HI8" i="11"/>
  <c r="HJ8" i="11"/>
  <c r="HK8" i="11"/>
  <c r="HL8" i="11"/>
  <c r="HM8" i="11"/>
  <c r="HN8" i="11"/>
  <c r="HO8" i="11"/>
  <c r="HP8" i="11"/>
  <c r="HQ8" i="11"/>
  <c r="HR8" i="11"/>
  <c r="HS8" i="11"/>
  <c r="HT8" i="11"/>
  <c r="HU8" i="11"/>
  <c r="HV8" i="11"/>
  <c r="HW8" i="11"/>
  <c r="HX8" i="11"/>
  <c r="HY8" i="11"/>
  <c r="HZ8" i="11"/>
  <c r="IA8" i="11"/>
  <c r="IB8" i="11"/>
  <c r="IC8" i="11"/>
  <c r="ID8" i="11"/>
  <c r="CT9" i="11"/>
  <c r="CU9" i="11"/>
  <c r="CV9" i="11"/>
  <c r="CW9" i="11"/>
  <c r="CX9" i="11"/>
  <c r="CY9" i="11"/>
  <c r="CZ9" i="11"/>
  <c r="DA9" i="11"/>
  <c r="DB9" i="11"/>
  <c r="DC9" i="11"/>
  <c r="DD9" i="11"/>
  <c r="DE9" i="11"/>
  <c r="DF9" i="11"/>
  <c r="DG9" i="11"/>
  <c r="DH9" i="11"/>
  <c r="DI9" i="11"/>
  <c r="DJ9" i="11"/>
  <c r="DK9" i="11"/>
  <c r="DL9" i="11"/>
  <c r="DM9" i="11"/>
  <c r="DN9" i="11"/>
  <c r="DO9" i="11"/>
  <c r="DP9" i="11"/>
  <c r="DQ9" i="11"/>
  <c r="DR9" i="11"/>
  <c r="DS9" i="11"/>
  <c r="DT9" i="11"/>
  <c r="DU9" i="11"/>
  <c r="DV9" i="11"/>
  <c r="DW9" i="11"/>
  <c r="DX9" i="11"/>
  <c r="DY9" i="11"/>
  <c r="DZ9" i="11"/>
  <c r="EA9" i="11"/>
  <c r="EB9" i="11"/>
  <c r="EC9" i="11"/>
  <c r="ED9" i="11"/>
  <c r="EE9" i="11"/>
  <c r="EF9" i="11"/>
  <c r="EG9" i="11"/>
  <c r="EH9" i="11"/>
  <c r="EI9" i="11"/>
  <c r="EJ9" i="11"/>
  <c r="EK9" i="11"/>
  <c r="EL9" i="11"/>
  <c r="EM9" i="11"/>
  <c r="EN9" i="11"/>
  <c r="EO9" i="11"/>
  <c r="EP9" i="11"/>
  <c r="EQ9" i="11"/>
  <c r="ER9" i="11"/>
  <c r="ES9" i="11"/>
  <c r="ET9" i="11"/>
  <c r="EU9" i="11"/>
  <c r="EV9" i="11"/>
  <c r="EW9" i="11"/>
  <c r="EX9" i="11"/>
  <c r="EY9" i="11"/>
  <c r="EZ9" i="11"/>
  <c r="FA9" i="11"/>
  <c r="FB9" i="11"/>
  <c r="FC9" i="11"/>
  <c r="FD9" i="11"/>
  <c r="FE9" i="11"/>
  <c r="FF9" i="11"/>
  <c r="FG9" i="11"/>
  <c r="FH9" i="11"/>
  <c r="FI9" i="11"/>
  <c r="FJ9" i="11"/>
  <c r="FK9" i="11"/>
  <c r="FL9" i="11"/>
  <c r="FM9" i="11"/>
  <c r="FN9" i="11"/>
  <c r="FO9" i="11"/>
  <c r="FP9" i="11"/>
  <c r="FQ9" i="11"/>
  <c r="FR9" i="11"/>
  <c r="FS9" i="11"/>
  <c r="FT9" i="11"/>
  <c r="FU9" i="11"/>
  <c r="FV9" i="11"/>
  <c r="FW9" i="11"/>
  <c r="FX9" i="11"/>
  <c r="FY9" i="11"/>
  <c r="FZ9" i="11"/>
  <c r="GA9" i="11"/>
  <c r="GB9" i="11"/>
  <c r="GC9" i="11"/>
  <c r="GD9" i="11"/>
  <c r="GE9" i="11"/>
  <c r="GF9" i="11"/>
  <c r="GG9" i="11"/>
  <c r="GH9" i="11"/>
  <c r="GI9" i="11"/>
  <c r="GJ9" i="11"/>
  <c r="GK9" i="11"/>
  <c r="GL9" i="11"/>
  <c r="GM9" i="11"/>
  <c r="GN9" i="11"/>
  <c r="GO9" i="11"/>
  <c r="GP9" i="11"/>
  <c r="GQ9" i="11"/>
  <c r="GR9" i="11"/>
  <c r="GS9" i="11"/>
  <c r="GT9" i="11"/>
  <c r="GU9" i="11"/>
  <c r="GV9" i="11"/>
  <c r="GW9" i="11"/>
  <c r="GX9" i="11"/>
  <c r="GY9" i="11"/>
  <c r="GZ9" i="11"/>
  <c r="HA9" i="11"/>
  <c r="HB9" i="11"/>
  <c r="HC9" i="11"/>
  <c r="HD9" i="11"/>
  <c r="HE9" i="11"/>
  <c r="HF9" i="11"/>
  <c r="HG9" i="11"/>
  <c r="HH9" i="11"/>
  <c r="HI9" i="11"/>
  <c r="HJ9" i="11"/>
  <c r="HK9" i="11"/>
  <c r="HL9" i="11"/>
  <c r="HM9" i="11"/>
  <c r="HN9" i="11"/>
  <c r="HO9" i="11"/>
  <c r="HP9" i="11"/>
  <c r="HQ9" i="11"/>
  <c r="HR9" i="11"/>
  <c r="HS9" i="11"/>
  <c r="HT9" i="11"/>
  <c r="HU9" i="11"/>
  <c r="HV9" i="11"/>
  <c r="HW9" i="11"/>
  <c r="HX9" i="11"/>
  <c r="HY9" i="11"/>
  <c r="HZ9" i="11"/>
  <c r="IA9" i="11"/>
  <c r="IB9" i="11"/>
  <c r="IC9" i="11"/>
  <c r="ID9" i="11"/>
  <c r="CT10" i="11"/>
  <c r="CU10" i="11"/>
  <c r="CV10" i="11"/>
  <c r="CW10" i="11"/>
  <c r="CX10" i="11"/>
  <c r="CY10" i="11"/>
  <c r="CZ10" i="11"/>
  <c r="DA10" i="11"/>
  <c r="DB10" i="11"/>
  <c r="DC10" i="11"/>
  <c r="DD10" i="11"/>
  <c r="DE10" i="11"/>
  <c r="DF10" i="11"/>
  <c r="DG10" i="11"/>
  <c r="DH10" i="11"/>
  <c r="DI10" i="11"/>
  <c r="DJ10" i="11"/>
  <c r="DK10" i="11"/>
  <c r="DL10" i="11"/>
  <c r="DM10" i="11"/>
  <c r="DN10" i="11"/>
  <c r="DO10" i="11"/>
  <c r="DP10" i="11"/>
  <c r="DQ10" i="11"/>
  <c r="DR10" i="11"/>
  <c r="DS10" i="11"/>
  <c r="DT10" i="11"/>
  <c r="DU10" i="11"/>
  <c r="DV10" i="11"/>
  <c r="DW10" i="11"/>
  <c r="DX10" i="11"/>
  <c r="DY10" i="11"/>
  <c r="DZ10" i="11"/>
  <c r="EA10" i="11"/>
  <c r="EB10" i="11"/>
  <c r="EC10" i="11"/>
  <c r="ED10" i="11"/>
  <c r="EE10" i="11"/>
  <c r="EF10" i="11"/>
  <c r="EG10" i="11"/>
  <c r="EH10" i="11"/>
  <c r="EI10" i="11"/>
  <c r="EJ10" i="11"/>
  <c r="EK10" i="11"/>
  <c r="EL10" i="11"/>
  <c r="EM10" i="11"/>
  <c r="EN10" i="11"/>
  <c r="EO10" i="11"/>
  <c r="EP10" i="11"/>
  <c r="EQ10" i="11"/>
  <c r="ER10" i="11"/>
  <c r="ES10" i="11"/>
  <c r="ET10" i="11"/>
  <c r="EU10" i="11"/>
  <c r="EV10" i="11"/>
  <c r="EW10" i="11"/>
  <c r="EX10" i="11"/>
  <c r="EY10" i="11"/>
  <c r="EZ10" i="11"/>
  <c r="FA10" i="11"/>
  <c r="FB10" i="11"/>
  <c r="FC10" i="11"/>
  <c r="FD10" i="11"/>
  <c r="FE10" i="11"/>
  <c r="FF10" i="11"/>
  <c r="FG10" i="11"/>
  <c r="FH10" i="11"/>
  <c r="FI10" i="11"/>
  <c r="FJ10" i="11"/>
  <c r="FK10" i="11"/>
  <c r="FL10" i="11"/>
  <c r="FM10" i="11"/>
  <c r="FN10" i="11"/>
  <c r="FO10" i="11"/>
  <c r="FP10" i="11"/>
  <c r="FQ10" i="11"/>
  <c r="FR10" i="11"/>
  <c r="FS10" i="11"/>
  <c r="FT10" i="11"/>
  <c r="FU10" i="11"/>
  <c r="FV10" i="11"/>
  <c r="FW10" i="11"/>
  <c r="FX10" i="11"/>
  <c r="FY10" i="11"/>
  <c r="FZ10" i="11"/>
  <c r="GA10" i="11"/>
  <c r="GB10" i="11"/>
  <c r="GC10" i="11"/>
  <c r="GD10" i="11"/>
  <c r="GE10" i="11"/>
  <c r="GF10" i="11"/>
  <c r="GG10" i="11"/>
  <c r="GH10" i="11"/>
  <c r="GI10" i="11"/>
  <c r="GJ10" i="11"/>
  <c r="GK10" i="11"/>
  <c r="GL10" i="11"/>
  <c r="GM10" i="11"/>
  <c r="GN10" i="11"/>
  <c r="GO10" i="11"/>
  <c r="GP10" i="11"/>
  <c r="GQ10" i="11"/>
  <c r="GR10" i="11"/>
  <c r="GS10" i="11"/>
  <c r="GT10" i="11"/>
  <c r="GU10" i="11"/>
  <c r="GV10" i="11"/>
  <c r="GW10" i="11"/>
  <c r="GX10" i="11"/>
  <c r="GY10" i="11"/>
  <c r="GZ10" i="11"/>
  <c r="HA10" i="11"/>
  <c r="HB10" i="11"/>
  <c r="HC10" i="11"/>
  <c r="HD10" i="11"/>
  <c r="HE10" i="11"/>
  <c r="HF10" i="11"/>
  <c r="HG10" i="11"/>
  <c r="HH10" i="11"/>
  <c r="HI10" i="11"/>
  <c r="HJ10" i="11"/>
  <c r="HK10" i="11"/>
  <c r="HL10" i="11"/>
  <c r="HM10" i="11"/>
  <c r="HN10" i="11"/>
  <c r="HO10" i="11"/>
  <c r="HP10" i="11"/>
  <c r="HQ10" i="11"/>
  <c r="HR10" i="11"/>
  <c r="HS10" i="11"/>
  <c r="HT10" i="11"/>
  <c r="HU10" i="11"/>
  <c r="HV10" i="11"/>
  <c r="HW10" i="11"/>
  <c r="HX10" i="11"/>
  <c r="HY10" i="11"/>
  <c r="HZ10" i="11"/>
  <c r="IA10" i="11"/>
  <c r="IB10" i="11"/>
  <c r="IC10" i="11"/>
  <c r="ID10" i="11"/>
  <c r="CT11" i="11"/>
  <c r="CU11" i="11"/>
  <c r="CV11" i="11"/>
  <c r="CW11" i="11"/>
  <c r="CX11" i="11"/>
  <c r="CY11" i="11"/>
  <c r="CZ11" i="11"/>
  <c r="DA11" i="11"/>
  <c r="DB11" i="11"/>
  <c r="DC11" i="11"/>
  <c r="DD11" i="11"/>
  <c r="DE11" i="11"/>
  <c r="DF11" i="11"/>
  <c r="DG11" i="11"/>
  <c r="DH11" i="11"/>
  <c r="DI11" i="11"/>
  <c r="DJ11" i="11"/>
  <c r="DK11" i="11"/>
  <c r="DL11" i="11"/>
  <c r="DM11" i="11"/>
  <c r="DN11" i="11"/>
  <c r="DO11" i="11"/>
  <c r="DP11" i="11"/>
  <c r="DQ11" i="11"/>
  <c r="DR11" i="11"/>
  <c r="DS11" i="11"/>
  <c r="DT11" i="11"/>
  <c r="DU11" i="11"/>
  <c r="DV11" i="11"/>
  <c r="DW11" i="11"/>
  <c r="DX11" i="11"/>
  <c r="DY11" i="11"/>
  <c r="DZ11" i="11"/>
  <c r="EA11" i="11"/>
  <c r="EB11" i="11"/>
  <c r="EC11" i="11"/>
  <c r="ED11" i="11"/>
  <c r="EE11" i="11"/>
  <c r="EF11" i="11"/>
  <c r="EG11" i="11"/>
  <c r="EH11" i="11"/>
  <c r="EI11" i="11"/>
  <c r="EJ11" i="11"/>
  <c r="EK11" i="11"/>
  <c r="EL11" i="11"/>
  <c r="EM11" i="11"/>
  <c r="EN11" i="11"/>
  <c r="EO11" i="11"/>
  <c r="EP11" i="11"/>
  <c r="EQ11" i="11"/>
  <c r="ER11" i="11"/>
  <c r="ES11" i="11"/>
  <c r="ET11" i="11"/>
  <c r="EU11" i="11"/>
  <c r="EV11" i="11"/>
  <c r="EW11" i="11"/>
  <c r="EX11" i="11"/>
  <c r="EY11" i="11"/>
  <c r="EZ11" i="11"/>
  <c r="FA11" i="11"/>
  <c r="FB11" i="11"/>
  <c r="FC11" i="11"/>
  <c r="FD11" i="11"/>
  <c r="FE11" i="11"/>
  <c r="FF11" i="11"/>
  <c r="FG11" i="11"/>
  <c r="FH11" i="11"/>
  <c r="FI11" i="11"/>
  <c r="FJ11" i="11"/>
  <c r="FK11" i="11"/>
  <c r="FL11" i="11"/>
  <c r="FM11" i="11"/>
  <c r="FN11" i="11"/>
  <c r="FO11" i="11"/>
  <c r="FP11" i="11"/>
  <c r="FQ11" i="11"/>
  <c r="FR11" i="11"/>
  <c r="FS11" i="11"/>
  <c r="FT11" i="11"/>
  <c r="FU11" i="11"/>
  <c r="FV11" i="11"/>
  <c r="FW11" i="11"/>
  <c r="FX11" i="11"/>
  <c r="FY11" i="11"/>
  <c r="FZ11" i="11"/>
  <c r="GA11" i="11"/>
  <c r="GB11" i="11"/>
  <c r="GC11" i="11"/>
  <c r="GD11" i="11"/>
  <c r="GE11" i="11"/>
  <c r="GF11" i="11"/>
  <c r="GG11" i="11"/>
  <c r="GH11" i="11"/>
  <c r="GI11" i="11"/>
  <c r="GJ11" i="11"/>
  <c r="GK11" i="11"/>
  <c r="GL11" i="11"/>
  <c r="GM11" i="11"/>
  <c r="GN11" i="11"/>
  <c r="GO11" i="11"/>
  <c r="GP11" i="11"/>
  <c r="GQ11" i="11"/>
  <c r="GR11" i="11"/>
  <c r="GS11" i="11"/>
  <c r="GT11" i="11"/>
  <c r="GU11" i="11"/>
  <c r="GV11" i="11"/>
  <c r="GW11" i="11"/>
  <c r="GX11" i="11"/>
  <c r="GY11" i="11"/>
  <c r="GZ11" i="11"/>
  <c r="HA11" i="11"/>
  <c r="HB11" i="11"/>
  <c r="HC11" i="11"/>
  <c r="HD11" i="11"/>
  <c r="HE11" i="11"/>
  <c r="HF11" i="11"/>
  <c r="HG11" i="11"/>
  <c r="HH11" i="11"/>
  <c r="HI11" i="11"/>
  <c r="HJ11" i="11"/>
  <c r="HK11" i="11"/>
  <c r="HL11" i="11"/>
  <c r="HM11" i="11"/>
  <c r="HN11" i="11"/>
  <c r="HO11" i="11"/>
  <c r="HP11" i="11"/>
  <c r="HQ11" i="11"/>
  <c r="HR11" i="11"/>
  <c r="HS11" i="11"/>
  <c r="HT11" i="11"/>
  <c r="HU11" i="11"/>
  <c r="HV11" i="11"/>
  <c r="HW11" i="11"/>
  <c r="HX11" i="11"/>
  <c r="HY11" i="11"/>
  <c r="HZ11" i="11"/>
  <c r="IA11" i="11"/>
  <c r="IB11" i="11"/>
  <c r="IC11" i="11"/>
  <c r="ID11" i="11"/>
  <c r="CT12" i="11"/>
  <c r="CU12" i="11"/>
  <c r="CV12" i="11"/>
  <c r="CW12" i="11"/>
  <c r="CX12" i="11"/>
  <c r="CY12" i="11"/>
  <c r="CZ12" i="11"/>
  <c r="DA12" i="11"/>
  <c r="DB12" i="11"/>
  <c r="DC12" i="11"/>
  <c r="DD12" i="11"/>
  <c r="DE12" i="11"/>
  <c r="DF12" i="11"/>
  <c r="DG12" i="11"/>
  <c r="DH12" i="11"/>
  <c r="DI12" i="11"/>
  <c r="DJ12" i="11"/>
  <c r="DK12" i="11"/>
  <c r="DL12" i="11"/>
  <c r="DM12" i="11"/>
  <c r="DN12" i="11"/>
  <c r="DO12" i="11"/>
  <c r="DP12" i="11"/>
  <c r="DQ12" i="11"/>
  <c r="DR12" i="11"/>
  <c r="DS12" i="11"/>
  <c r="DT12" i="11"/>
  <c r="DU12" i="11"/>
  <c r="DV12" i="11"/>
  <c r="DW12" i="11"/>
  <c r="DX12" i="11"/>
  <c r="DY12" i="11"/>
  <c r="DZ12" i="11"/>
  <c r="EA12" i="11"/>
  <c r="EB12" i="11"/>
  <c r="EC12" i="11"/>
  <c r="ED12" i="11"/>
  <c r="EE12" i="11"/>
  <c r="EF12" i="11"/>
  <c r="EG12" i="11"/>
  <c r="EH12" i="11"/>
  <c r="EI12" i="11"/>
  <c r="EJ12" i="11"/>
  <c r="EK12" i="11"/>
  <c r="EL12" i="11"/>
  <c r="EM12" i="11"/>
  <c r="EN12" i="11"/>
  <c r="EO12" i="11"/>
  <c r="EP12" i="11"/>
  <c r="EQ12" i="11"/>
  <c r="ER12" i="11"/>
  <c r="ES12" i="11"/>
  <c r="ET12" i="11"/>
  <c r="EU12" i="11"/>
  <c r="EV12" i="11"/>
  <c r="EW12" i="11"/>
  <c r="EX12" i="11"/>
  <c r="EY12" i="11"/>
  <c r="EZ12" i="11"/>
  <c r="FA12" i="11"/>
  <c r="FB12" i="11"/>
  <c r="FC12" i="11"/>
  <c r="FD12" i="11"/>
  <c r="FE12" i="11"/>
  <c r="FF12" i="11"/>
  <c r="FG12" i="11"/>
  <c r="FH12" i="11"/>
  <c r="FI12" i="11"/>
  <c r="FJ12" i="11"/>
  <c r="FK12" i="11"/>
  <c r="FL12" i="11"/>
  <c r="FM12" i="11"/>
  <c r="FN12" i="11"/>
  <c r="FO12" i="11"/>
  <c r="FP12" i="11"/>
  <c r="FQ12" i="11"/>
  <c r="FR12" i="11"/>
  <c r="FS12" i="11"/>
  <c r="FT12" i="11"/>
  <c r="FU12" i="11"/>
  <c r="FV12" i="11"/>
  <c r="FW12" i="11"/>
  <c r="FX12" i="11"/>
  <c r="FY12" i="11"/>
  <c r="FZ12" i="11"/>
  <c r="GA12" i="11"/>
  <c r="GB12" i="11"/>
  <c r="GC12" i="11"/>
  <c r="GD12" i="11"/>
  <c r="GE12" i="11"/>
  <c r="GF12" i="11"/>
  <c r="GG12" i="11"/>
  <c r="GH12" i="11"/>
  <c r="GI12" i="11"/>
  <c r="GJ12" i="11"/>
  <c r="GK12" i="11"/>
  <c r="GL12" i="11"/>
  <c r="GM12" i="11"/>
  <c r="GN12" i="11"/>
  <c r="GO12" i="11"/>
  <c r="GP12" i="11"/>
  <c r="GQ12" i="11"/>
  <c r="GR12" i="11"/>
  <c r="GS12" i="11"/>
  <c r="GT12" i="11"/>
  <c r="GU12" i="11"/>
  <c r="GV12" i="11"/>
  <c r="GW12" i="11"/>
  <c r="GX12" i="11"/>
  <c r="GY12" i="11"/>
  <c r="GZ12" i="11"/>
  <c r="HA12" i="11"/>
  <c r="HB12" i="11"/>
  <c r="HC12" i="11"/>
  <c r="HD12" i="11"/>
  <c r="HE12" i="11"/>
  <c r="HF12" i="11"/>
  <c r="HG12" i="11"/>
  <c r="HH12" i="11"/>
  <c r="HI12" i="11"/>
  <c r="HJ12" i="11"/>
  <c r="HK12" i="11"/>
  <c r="HL12" i="11"/>
  <c r="HM12" i="11"/>
  <c r="HN12" i="11"/>
  <c r="HO12" i="11"/>
  <c r="HP12" i="11"/>
  <c r="HQ12" i="11"/>
  <c r="HR12" i="11"/>
  <c r="HS12" i="11"/>
  <c r="HT12" i="11"/>
  <c r="HU12" i="11"/>
  <c r="HV12" i="11"/>
  <c r="HW12" i="11"/>
  <c r="HX12" i="11"/>
  <c r="HY12" i="11"/>
  <c r="HZ12" i="11"/>
  <c r="IA12" i="11"/>
  <c r="IB12" i="11"/>
  <c r="IC12" i="11"/>
  <c r="ID12" i="11"/>
  <c r="CT13" i="11"/>
  <c r="CU13" i="11"/>
  <c r="CV13" i="11"/>
  <c r="CW13" i="11"/>
  <c r="CX13" i="11"/>
  <c r="CY13" i="11"/>
  <c r="CZ13" i="11"/>
  <c r="DA13" i="11"/>
  <c r="DB13" i="11"/>
  <c r="DC13" i="11"/>
  <c r="DD13" i="11"/>
  <c r="DE13" i="11"/>
  <c r="DF13" i="11"/>
  <c r="DG13" i="11"/>
  <c r="DH13" i="11"/>
  <c r="DI13" i="11"/>
  <c r="DJ13" i="11"/>
  <c r="DK13" i="11"/>
  <c r="DL13" i="11"/>
  <c r="DM13" i="11"/>
  <c r="DN13" i="11"/>
  <c r="DO13" i="11"/>
  <c r="DP13" i="11"/>
  <c r="DQ13" i="11"/>
  <c r="DR13" i="11"/>
  <c r="DS13" i="11"/>
  <c r="DT13" i="11"/>
  <c r="DU13" i="11"/>
  <c r="DV13" i="11"/>
  <c r="DW13" i="11"/>
  <c r="DX13" i="11"/>
  <c r="DY13" i="11"/>
  <c r="DZ13" i="11"/>
  <c r="EA13" i="11"/>
  <c r="EB13" i="11"/>
  <c r="EC13" i="11"/>
  <c r="ED13" i="11"/>
  <c r="EE13" i="11"/>
  <c r="EF13" i="11"/>
  <c r="EG13" i="11"/>
  <c r="EH13" i="11"/>
  <c r="EI13" i="11"/>
  <c r="EJ13" i="11"/>
  <c r="EK13" i="11"/>
  <c r="EL13" i="11"/>
  <c r="EM13" i="11"/>
  <c r="EN13" i="11"/>
  <c r="EO13" i="11"/>
  <c r="EP13" i="11"/>
  <c r="EQ13" i="11"/>
  <c r="ER13" i="11"/>
  <c r="ES13" i="11"/>
  <c r="ET13" i="11"/>
  <c r="EU13" i="11"/>
  <c r="EV13" i="11"/>
  <c r="EW13" i="11"/>
  <c r="EX13" i="11"/>
  <c r="EY13" i="11"/>
  <c r="EZ13" i="11"/>
  <c r="FA13" i="11"/>
  <c r="FB13" i="11"/>
  <c r="FC13" i="11"/>
  <c r="FD13" i="11"/>
  <c r="FE13" i="11"/>
  <c r="FF13" i="11"/>
  <c r="FG13" i="11"/>
  <c r="FH13" i="11"/>
  <c r="FI13" i="11"/>
  <c r="FJ13" i="11"/>
  <c r="FK13" i="11"/>
  <c r="FL13" i="11"/>
  <c r="FM13" i="11"/>
  <c r="FN13" i="11"/>
  <c r="FO13" i="11"/>
  <c r="FP13" i="11"/>
  <c r="FQ13" i="11"/>
  <c r="FR13" i="11"/>
  <c r="FS13" i="11"/>
  <c r="FT13" i="11"/>
  <c r="FU13" i="11"/>
  <c r="FV13" i="11"/>
  <c r="FW13" i="11"/>
  <c r="FX13" i="11"/>
  <c r="FY13" i="11"/>
  <c r="FZ13" i="11"/>
  <c r="GA13" i="11"/>
  <c r="GB13" i="11"/>
  <c r="GC13" i="11"/>
  <c r="GD13" i="11"/>
  <c r="GE13" i="11"/>
  <c r="GF13" i="11"/>
  <c r="GG13" i="11"/>
  <c r="GH13" i="11"/>
  <c r="GI13" i="11"/>
  <c r="GJ13" i="11"/>
  <c r="GK13" i="11"/>
  <c r="GL13" i="11"/>
  <c r="GM13" i="11"/>
  <c r="GN13" i="11"/>
  <c r="GO13" i="11"/>
  <c r="GP13" i="11"/>
  <c r="GQ13" i="11"/>
  <c r="GR13" i="11"/>
  <c r="GS13" i="11"/>
  <c r="GT13" i="11"/>
  <c r="GU13" i="11"/>
  <c r="GV13" i="11"/>
  <c r="GW13" i="11"/>
  <c r="GX13" i="11"/>
  <c r="GY13" i="11"/>
  <c r="GZ13" i="11"/>
  <c r="HA13" i="11"/>
  <c r="HB13" i="11"/>
  <c r="HC13" i="11"/>
  <c r="HD13" i="11"/>
  <c r="HE13" i="11"/>
  <c r="HF13" i="11"/>
  <c r="HG13" i="11"/>
  <c r="HH13" i="11"/>
  <c r="HI13" i="11"/>
  <c r="HJ13" i="11"/>
  <c r="HK13" i="11"/>
  <c r="HL13" i="11"/>
  <c r="HM13" i="11"/>
  <c r="HN13" i="11"/>
  <c r="HO13" i="11"/>
  <c r="HP13" i="11"/>
  <c r="HQ13" i="11"/>
  <c r="HR13" i="11"/>
  <c r="HS13" i="11"/>
  <c r="HT13" i="11"/>
  <c r="HU13" i="11"/>
  <c r="HV13" i="11"/>
  <c r="HW13" i="11"/>
  <c r="HX13" i="11"/>
  <c r="HY13" i="11"/>
  <c r="HZ13" i="11"/>
  <c r="IA13" i="11"/>
  <c r="IB13" i="11"/>
  <c r="IC13" i="11"/>
  <c r="ID13" i="11"/>
  <c r="CT14" i="11"/>
  <c r="CU14" i="11"/>
  <c r="CV14" i="11"/>
  <c r="CW14" i="11"/>
  <c r="CX14" i="11"/>
  <c r="CY14" i="11"/>
  <c r="CZ14" i="11"/>
  <c r="DA14" i="11"/>
  <c r="DB14" i="11"/>
  <c r="DC14" i="11"/>
  <c r="DD14" i="11"/>
  <c r="DE14" i="11"/>
  <c r="DF14" i="11"/>
  <c r="DG14" i="11"/>
  <c r="DH14" i="11"/>
  <c r="DI14" i="11"/>
  <c r="DJ14" i="11"/>
  <c r="DK14" i="11"/>
  <c r="DL14" i="11"/>
  <c r="DM14" i="11"/>
  <c r="DN14" i="11"/>
  <c r="DO14" i="11"/>
  <c r="DP14" i="11"/>
  <c r="DQ14" i="11"/>
  <c r="DR14" i="11"/>
  <c r="DS14" i="11"/>
  <c r="DT14" i="11"/>
  <c r="DU14" i="11"/>
  <c r="DV14" i="11"/>
  <c r="DW14" i="11"/>
  <c r="DX14" i="11"/>
  <c r="DY14" i="11"/>
  <c r="DZ14" i="11"/>
  <c r="EA14" i="11"/>
  <c r="EB14" i="11"/>
  <c r="EC14" i="11"/>
  <c r="ED14" i="11"/>
  <c r="EE14" i="11"/>
  <c r="EF14" i="11"/>
  <c r="EG14" i="11"/>
  <c r="EH14" i="11"/>
  <c r="EI14" i="11"/>
  <c r="EJ14" i="11"/>
  <c r="EK14" i="11"/>
  <c r="EL14" i="11"/>
  <c r="EM14" i="11"/>
  <c r="EN14" i="11"/>
  <c r="EO14" i="11"/>
  <c r="EP14" i="11"/>
  <c r="EQ14" i="11"/>
  <c r="ER14" i="11"/>
  <c r="ES14" i="11"/>
  <c r="ET14" i="11"/>
  <c r="EU14" i="11"/>
  <c r="EV14" i="11"/>
  <c r="EW14" i="11"/>
  <c r="EX14" i="11"/>
  <c r="EY14" i="11"/>
  <c r="EZ14" i="11"/>
  <c r="FA14" i="11"/>
  <c r="FB14" i="11"/>
  <c r="FC14" i="11"/>
  <c r="FD14" i="11"/>
  <c r="FE14" i="11"/>
  <c r="FF14" i="11"/>
  <c r="FG14" i="11"/>
  <c r="FH14" i="11"/>
  <c r="FI14" i="11"/>
  <c r="FJ14" i="11"/>
  <c r="FK14" i="11"/>
  <c r="FL14" i="11"/>
  <c r="FM14" i="11"/>
  <c r="FN14" i="11"/>
  <c r="FO14" i="11"/>
  <c r="FP14" i="11"/>
  <c r="FQ14" i="11"/>
  <c r="FR14" i="11"/>
  <c r="FS14" i="11"/>
  <c r="FT14" i="11"/>
  <c r="FU14" i="11"/>
  <c r="FV14" i="11"/>
  <c r="FW14" i="11"/>
  <c r="FX14" i="11"/>
  <c r="FY14" i="11"/>
  <c r="FZ14" i="11"/>
  <c r="GA14" i="11"/>
  <c r="GB14" i="11"/>
  <c r="GC14" i="11"/>
  <c r="GD14" i="11"/>
  <c r="GE14" i="11"/>
  <c r="GF14" i="11"/>
  <c r="GG14" i="11"/>
  <c r="GH14" i="11"/>
  <c r="GI14" i="11"/>
  <c r="GJ14" i="11"/>
  <c r="GK14" i="11"/>
  <c r="GL14" i="11"/>
  <c r="GM14" i="11"/>
  <c r="GN14" i="11"/>
  <c r="GO14" i="11"/>
  <c r="GP14" i="11"/>
  <c r="GQ14" i="11"/>
  <c r="GR14" i="11"/>
  <c r="GS14" i="11"/>
  <c r="GT14" i="11"/>
  <c r="GU14" i="11"/>
  <c r="GV14" i="11"/>
  <c r="GW14" i="11"/>
  <c r="GX14" i="11"/>
  <c r="GY14" i="11"/>
  <c r="GZ14" i="11"/>
  <c r="HA14" i="11"/>
  <c r="HB14" i="11"/>
  <c r="HC14" i="11"/>
  <c r="HD14" i="11"/>
  <c r="HE14" i="11"/>
  <c r="HF14" i="11"/>
  <c r="HG14" i="11"/>
  <c r="HH14" i="11"/>
  <c r="HI14" i="11"/>
  <c r="HJ14" i="11"/>
  <c r="HK14" i="11"/>
  <c r="HL14" i="11"/>
  <c r="HM14" i="11"/>
  <c r="HN14" i="11"/>
  <c r="HO14" i="11"/>
  <c r="HP14" i="11"/>
  <c r="HQ14" i="11"/>
  <c r="HR14" i="11"/>
  <c r="HS14" i="11"/>
  <c r="HT14" i="11"/>
  <c r="HU14" i="11"/>
  <c r="HV14" i="11"/>
  <c r="HW14" i="11"/>
  <c r="HX14" i="11"/>
  <c r="HY14" i="11"/>
  <c r="HZ14" i="11"/>
  <c r="IA14" i="11"/>
  <c r="IB14" i="11"/>
  <c r="IC14" i="11"/>
  <c r="ID14" i="11"/>
  <c r="CT15" i="11"/>
  <c r="CU15" i="11"/>
  <c r="CV15" i="11"/>
  <c r="CW15" i="11"/>
  <c r="CX15" i="11"/>
  <c r="CY15" i="11"/>
  <c r="CZ15" i="11"/>
  <c r="DA15" i="11"/>
  <c r="DB15" i="11"/>
  <c r="DC15" i="11"/>
  <c r="DD15" i="11"/>
  <c r="DE15" i="11"/>
  <c r="DF15" i="11"/>
  <c r="DG15" i="11"/>
  <c r="DH15" i="11"/>
  <c r="DI15" i="11"/>
  <c r="DJ15" i="11"/>
  <c r="DK15" i="11"/>
  <c r="DL15" i="11"/>
  <c r="DM15" i="11"/>
  <c r="DN15" i="11"/>
  <c r="DO15" i="11"/>
  <c r="DP15" i="11"/>
  <c r="DQ15" i="11"/>
  <c r="DR15" i="11"/>
  <c r="DS15" i="11"/>
  <c r="DT15" i="11"/>
  <c r="DU15" i="11"/>
  <c r="DV15" i="11"/>
  <c r="DW15" i="11"/>
  <c r="DX15" i="11"/>
  <c r="DY15" i="11"/>
  <c r="DZ15" i="11"/>
  <c r="EA15" i="11"/>
  <c r="EB15" i="11"/>
  <c r="EC15" i="11"/>
  <c r="ED15" i="11"/>
  <c r="EE15" i="11"/>
  <c r="EF15" i="11"/>
  <c r="EG15" i="11"/>
  <c r="EH15" i="11"/>
  <c r="EI15" i="11"/>
  <c r="EJ15" i="11"/>
  <c r="EK15" i="11"/>
  <c r="EL15" i="11"/>
  <c r="EM15" i="11"/>
  <c r="EN15" i="11"/>
  <c r="EO15" i="11"/>
  <c r="EP15" i="11"/>
  <c r="EQ15" i="11"/>
  <c r="ER15" i="11"/>
  <c r="ES15" i="11"/>
  <c r="ET15" i="11"/>
  <c r="EU15" i="11"/>
  <c r="EV15" i="11"/>
  <c r="EW15" i="11"/>
  <c r="EX15" i="11"/>
  <c r="EY15" i="11"/>
  <c r="EZ15" i="11"/>
  <c r="FA15" i="11"/>
  <c r="FB15" i="11"/>
  <c r="FC15" i="11"/>
  <c r="FD15" i="11"/>
  <c r="FE15" i="11"/>
  <c r="FF15" i="11"/>
  <c r="FG15" i="11"/>
  <c r="FH15" i="11"/>
  <c r="FI15" i="11"/>
  <c r="FJ15" i="11"/>
  <c r="FK15" i="11"/>
  <c r="FL15" i="11"/>
  <c r="FM15" i="11"/>
  <c r="FN15" i="11"/>
  <c r="FO15" i="11"/>
  <c r="FP15" i="11"/>
  <c r="FQ15" i="11"/>
  <c r="FR15" i="11"/>
  <c r="FS15" i="11"/>
  <c r="FT15" i="11"/>
  <c r="FU15" i="11"/>
  <c r="FV15" i="11"/>
  <c r="FW15" i="11"/>
  <c r="FX15" i="11"/>
  <c r="FY15" i="11"/>
  <c r="FZ15" i="11"/>
  <c r="GA15" i="11"/>
  <c r="GB15" i="11"/>
  <c r="GC15" i="11"/>
  <c r="GD15" i="11"/>
  <c r="GE15" i="11"/>
  <c r="GF15" i="11"/>
  <c r="GG15" i="11"/>
  <c r="GH15" i="11"/>
  <c r="GI15" i="11"/>
  <c r="GJ15" i="11"/>
  <c r="GK15" i="11"/>
  <c r="GL15" i="11"/>
  <c r="GM15" i="11"/>
  <c r="GN15" i="11"/>
  <c r="GO15" i="11"/>
  <c r="GP15" i="11"/>
  <c r="GQ15" i="11"/>
  <c r="GR15" i="11"/>
  <c r="GS15" i="11"/>
  <c r="GT15" i="11"/>
  <c r="GU15" i="11"/>
  <c r="GV15" i="11"/>
  <c r="GW15" i="11"/>
  <c r="GX15" i="11"/>
  <c r="GY15" i="11"/>
  <c r="GZ15" i="11"/>
  <c r="HA15" i="11"/>
  <c r="HB15" i="11"/>
  <c r="HC15" i="11"/>
  <c r="HD15" i="11"/>
  <c r="HE15" i="11"/>
  <c r="HF15" i="11"/>
  <c r="HG15" i="11"/>
  <c r="HH15" i="11"/>
  <c r="HI15" i="11"/>
  <c r="HJ15" i="11"/>
  <c r="HK15" i="11"/>
  <c r="HL15" i="11"/>
  <c r="HM15" i="11"/>
  <c r="HN15" i="11"/>
  <c r="HO15" i="11"/>
  <c r="HP15" i="11"/>
  <c r="HQ15" i="11"/>
  <c r="HR15" i="11"/>
  <c r="HS15" i="11"/>
  <c r="HT15" i="11"/>
  <c r="HU15" i="11"/>
  <c r="HV15" i="11"/>
  <c r="HW15" i="11"/>
  <c r="HX15" i="11"/>
  <c r="HY15" i="11"/>
  <c r="HZ15" i="11"/>
  <c r="IA15" i="11"/>
  <c r="IB15" i="11"/>
  <c r="IC15" i="11"/>
  <c r="ID15" i="11"/>
  <c r="CT16" i="11"/>
  <c r="CU16" i="11"/>
  <c r="CV16" i="11"/>
  <c r="CW16" i="11"/>
  <c r="CX16" i="11"/>
  <c r="CY16" i="11"/>
  <c r="CZ16" i="11"/>
  <c r="DA16" i="11"/>
  <c r="DB16" i="11"/>
  <c r="DC16" i="11"/>
  <c r="DD16" i="11"/>
  <c r="DE16" i="11"/>
  <c r="DF16" i="11"/>
  <c r="DG16" i="11"/>
  <c r="DH16" i="11"/>
  <c r="DI16" i="11"/>
  <c r="DJ16" i="11"/>
  <c r="DK16" i="11"/>
  <c r="DL16" i="11"/>
  <c r="DM16" i="11"/>
  <c r="DN16" i="11"/>
  <c r="DO16" i="11"/>
  <c r="DP16" i="11"/>
  <c r="DQ16" i="11"/>
  <c r="DR16" i="11"/>
  <c r="DS16" i="11"/>
  <c r="DT16" i="11"/>
  <c r="DU16" i="11"/>
  <c r="DV16" i="11"/>
  <c r="DW16" i="11"/>
  <c r="DX16" i="11"/>
  <c r="DY16" i="11"/>
  <c r="DZ16" i="11"/>
  <c r="EA16" i="11"/>
  <c r="EB16" i="11"/>
  <c r="EC16" i="11"/>
  <c r="ED16" i="11"/>
  <c r="EE16" i="11"/>
  <c r="EF16" i="11"/>
  <c r="EG16" i="11"/>
  <c r="EH16" i="11"/>
  <c r="EI16" i="11"/>
  <c r="EJ16" i="11"/>
  <c r="EK16" i="11"/>
  <c r="EL16" i="11"/>
  <c r="EM16" i="11"/>
  <c r="EN16" i="11"/>
  <c r="EO16" i="11"/>
  <c r="EP16" i="11"/>
  <c r="EQ16" i="11"/>
  <c r="ER16" i="11"/>
  <c r="ES16" i="11"/>
  <c r="ET16" i="11"/>
  <c r="EU16" i="11"/>
  <c r="EV16" i="11"/>
  <c r="EW16" i="11"/>
  <c r="EX16" i="11"/>
  <c r="EY16" i="11"/>
  <c r="EZ16" i="11"/>
  <c r="FA16" i="11"/>
  <c r="FB16" i="11"/>
  <c r="FC16" i="11"/>
  <c r="FD16" i="11"/>
  <c r="FE16" i="11"/>
  <c r="FF16" i="11"/>
  <c r="FG16" i="11"/>
  <c r="FH16" i="11"/>
  <c r="FI16" i="11"/>
  <c r="FJ16" i="11"/>
  <c r="FK16" i="11"/>
  <c r="FL16" i="11"/>
  <c r="FM16" i="11"/>
  <c r="FN16" i="11"/>
  <c r="FO16" i="11"/>
  <c r="FP16" i="11"/>
  <c r="FQ16" i="11"/>
  <c r="FR16" i="11"/>
  <c r="FS16" i="11"/>
  <c r="FT16" i="11"/>
  <c r="FU16" i="11"/>
  <c r="FV16" i="11"/>
  <c r="FW16" i="11"/>
  <c r="FX16" i="11"/>
  <c r="FY16" i="11"/>
  <c r="FZ16" i="11"/>
  <c r="GA16" i="11"/>
  <c r="GB16" i="11"/>
  <c r="GC16" i="11"/>
  <c r="GD16" i="11"/>
  <c r="GE16" i="11"/>
  <c r="GF16" i="11"/>
  <c r="GG16" i="11"/>
  <c r="GH16" i="11"/>
  <c r="GI16" i="11"/>
  <c r="GJ16" i="11"/>
  <c r="GK16" i="11"/>
  <c r="GL16" i="11"/>
  <c r="GM16" i="11"/>
  <c r="GN16" i="11"/>
  <c r="GO16" i="11"/>
  <c r="GP16" i="11"/>
  <c r="GQ16" i="11"/>
  <c r="GR16" i="11"/>
  <c r="GS16" i="11"/>
  <c r="GT16" i="11"/>
  <c r="GU16" i="11"/>
  <c r="GV16" i="11"/>
  <c r="GW16" i="11"/>
  <c r="GX16" i="11"/>
  <c r="GY16" i="11"/>
  <c r="GZ16" i="11"/>
  <c r="HA16" i="11"/>
  <c r="HB16" i="11"/>
  <c r="HC16" i="11"/>
  <c r="HD16" i="11"/>
  <c r="HE16" i="11"/>
  <c r="HF16" i="11"/>
  <c r="HG16" i="11"/>
  <c r="HH16" i="11"/>
  <c r="HI16" i="11"/>
  <c r="HJ16" i="11"/>
  <c r="HK16" i="11"/>
  <c r="HL16" i="11"/>
  <c r="HM16" i="11"/>
  <c r="HN16" i="11"/>
  <c r="HO16" i="11"/>
  <c r="HP16" i="11"/>
  <c r="HQ16" i="11"/>
  <c r="HR16" i="11"/>
  <c r="HS16" i="11"/>
  <c r="HT16" i="11"/>
  <c r="HU16" i="11"/>
  <c r="HV16" i="11"/>
  <c r="HW16" i="11"/>
  <c r="HX16" i="11"/>
  <c r="HY16" i="11"/>
  <c r="HZ16" i="11"/>
  <c r="IA16" i="11"/>
  <c r="IB16" i="11"/>
  <c r="IC16" i="11"/>
  <c r="ID16" i="11"/>
  <c r="CT17" i="11"/>
  <c r="CU17" i="11"/>
  <c r="CV17" i="11"/>
  <c r="CW17" i="11"/>
  <c r="CX17" i="11"/>
  <c r="CY17" i="11"/>
  <c r="CZ17" i="11"/>
  <c r="DA17" i="11"/>
  <c r="DB17" i="11"/>
  <c r="DC17" i="11"/>
  <c r="DD17" i="11"/>
  <c r="DE17" i="11"/>
  <c r="DF17" i="11"/>
  <c r="DG17" i="11"/>
  <c r="DH17" i="11"/>
  <c r="DI17" i="11"/>
  <c r="DJ17" i="11"/>
  <c r="DK17" i="11"/>
  <c r="DL17" i="11"/>
  <c r="DM17" i="11"/>
  <c r="DN17" i="11"/>
  <c r="DO17" i="11"/>
  <c r="DP17" i="11"/>
  <c r="DQ17" i="11"/>
  <c r="DR17" i="11"/>
  <c r="DS17" i="11"/>
  <c r="DT17" i="11"/>
  <c r="DU17" i="11"/>
  <c r="DV17" i="11"/>
  <c r="DW17" i="11"/>
  <c r="DX17" i="11"/>
  <c r="DY17" i="11"/>
  <c r="DZ17" i="11"/>
  <c r="EA17" i="11"/>
  <c r="EB17" i="11"/>
  <c r="EC17" i="11"/>
  <c r="ED17" i="11"/>
  <c r="EE17" i="11"/>
  <c r="EF17" i="11"/>
  <c r="EG17" i="11"/>
  <c r="EH17" i="11"/>
  <c r="EI17" i="11"/>
  <c r="EJ17" i="11"/>
  <c r="EK17" i="11"/>
  <c r="EL17" i="11"/>
  <c r="EM17" i="11"/>
  <c r="EN17" i="11"/>
  <c r="EO17" i="11"/>
  <c r="EP17" i="11"/>
  <c r="EQ17" i="11"/>
  <c r="ER17" i="11"/>
  <c r="ES17" i="11"/>
  <c r="ET17" i="11"/>
  <c r="EU17" i="11"/>
  <c r="EV17" i="11"/>
  <c r="EW17" i="11"/>
  <c r="EX17" i="11"/>
  <c r="EY17" i="11"/>
  <c r="EZ17" i="11"/>
  <c r="FA17" i="11"/>
  <c r="FB17" i="11"/>
  <c r="FC17" i="11"/>
  <c r="FD17" i="11"/>
  <c r="FE17" i="11"/>
  <c r="FF17" i="11"/>
  <c r="FG17" i="11"/>
  <c r="FH17" i="11"/>
  <c r="FI17" i="11"/>
  <c r="FJ17" i="11"/>
  <c r="FK17" i="11"/>
  <c r="FL17" i="11"/>
  <c r="FM17" i="11"/>
  <c r="FN17" i="11"/>
  <c r="FO17" i="11"/>
  <c r="FP17" i="11"/>
  <c r="FQ17" i="11"/>
  <c r="FR17" i="11"/>
  <c r="FS17" i="11"/>
  <c r="FT17" i="11"/>
  <c r="FU17" i="11"/>
  <c r="FV17" i="11"/>
  <c r="FW17" i="11"/>
  <c r="FX17" i="11"/>
  <c r="FY17" i="11"/>
  <c r="FZ17" i="11"/>
  <c r="GA17" i="11"/>
  <c r="GB17" i="11"/>
  <c r="GC17" i="11"/>
  <c r="GD17" i="11"/>
  <c r="GE17" i="11"/>
  <c r="GF17" i="11"/>
  <c r="GG17" i="11"/>
  <c r="GH17" i="11"/>
  <c r="GI17" i="11"/>
  <c r="GJ17" i="11"/>
  <c r="GK17" i="11"/>
  <c r="GL17" i="11"/>
  <c r="GM17" i="11"/>
  <c r="GN17" i="11"/>
  <c r="GO17" i="11"/>
  <c r="GP17" i="11"/>
  <c r="GQ17" i="11"/>
  <c r="GR17" i="11"/>
  <c r="GS17" i="11"/>
  <c r="GT17" i="11"/>
  <c r="GU17" i="11"/>
  <c r="GV17" i="11"/>
  <c r="GW17" i="11"/>
  <c r="GX17" i="11"/>
  <c r="GY17" i="11"/>
  <c r="GZ17" i="11"/>
  <c r="HA17" i="11"/>
  <c r="HB17" i="11"/>
  <c r="HC17" i="11"/>
  <c r="HD17" i="11"/>
  <c r="HE17" i="11"/>
  <c r="HF17" i="11"/>
  <c r="HG17" i="11"/>
  <c r="HH17" i="11"/>
  <c r="HI17" i="11"/>
  <c r="HJ17" i="11"/>
  <c r="HK17" i="11"/>
  <c r="HL17" i="11"/>
  <c r="HM17" i="11"/>
  <c r="HN17" i="11"/>
  <c r="HO17" i="11"/>
  <c r="HP17" i="11"/>
  <c r="HQ17" i="11"/>
  <c r="HR17" i="11"/>
  <c r="HS17" i="11"/>
  <c r="HT17" i="11"/>
  <c r="HU17" i="11"/>
  <c r="HV17" i="11"/>
  <c r="HW17" i="11"/>
  <c r="HX17" i="11"/>
  <c r="HY17" i="11"/>
  <c r="HZ17" i="11"/>
  <c r="IA17" i="11"/>
  <c r="IB17" i="11"/>
  <c r="IC17" i="11"/>
  <c r="ID17" i="11"/>
  <c r="CT18" i="11"/>
  <c r="CU18" i="11"/>
  <c r="CV18" i="11"/>
  <c r="CW18" i="11"/>
  <c r="CX18" i="11"/>
  <c r="CY18" i="11"/>
  <c r="CZ18" i="11"/>
  <c r="DA18" i="11"/>
  <c r="DB18" i="11"/>
  <c r="DC18" i="11"/>
  <c r="DD18" i="11"/>
  <c r="DE18" i="11"/>
  <c r="DF18" i="11"/>
  <c r="DG18" i="11"/>
  <c r="DH18" i="11"/>
  <c r="DI18" i="11"/>
  <c r="DJ18" i="11"/>
  <c r="DK18" i="11"/>
  <c r="DL18" i="11"/>
  <c r="DM18" i="11"/>
  <c r="DN18" i="11"/>
  <c r="DO18" i="11"/>
  <c r="DP18" i="11"/>
  <c r="DQ18" i="11"/>
  <c r="DR18" i="11"/>
  <c r="DS18" i="11"/>
  <c r="DT18" i="11"/>
  <c r="DU18" i="11"/>
  <c r="DV18" i="11"/>
  <c r="DW18" i="11"/>
  <c r="DX18" i="11"/>
  <c r="DY18" i="11"/>
  <c r="DZ18" i="11"/>
  <c r="EA18" i="11"/>
  <c r="EB18" i="11"/>
  <c r="EC18" i="11"/>
  <c r="ED18" i="11"/>
  <c r="EE18" i="11"/>
  <c r="EF18" i="11"/>
  <c r="EG18" i="11"/>
  <c r="EH18" i="11"/>
  <c r="EI18" i="11"/>
  <c r="EJ18" i="11"/>
  <c r="EK18" i="11"/>
  <c r="EL18" i="11"/>
  <c r="EM18" i="11"/>
  <c r="EN18" i="11"/>
  <c r="EO18" i="11"/>
  <c r="EP18" i="11"/>
  <c r="EQ18" i="11"/>
  <c r="ER18" i="11"/>
  <c r="ES18" i="11"/>
  <c r="ET18" i="11"/>
  <c r="EU18" i="11"/>
  <c r="EV18" i="11"/>
  <c r="EW18" i="11"/>
  <c r="EX18" i="11"/>
  <c r="EY18" i="11"/>
  <c r="EZ18" i="11"/>
  <c r="FA18" i="11"/>
  <c r="FB18" i="11"/>
  <c r="FC18" i="11"/>
  <c r="FD18" i="11"/>
  <c r="FE18" i="11"/>
  <c r="FF18" i="11"/>
  <c r="FG18" i="11"/>
  <c r="FH18" i="11"/>
  <c r="FI18" i="11"/>
  <c r="FJ18" i="11"/>
  <c r="FK18" i="11"/>
  <c r="FL18" i="11"/>
  <c r="FM18" i="11"/>
  <c r="FN18" i="11"/>
  <c r="FO18" i="11"/>
  <c r="FP18" i="11"/>
  <c r="FQ18" i="11"/>
  <c r="FR18" i="11"/>
  <c r="FS18" i="11"/>
  <c r="FT18" i="11"/>
  <c r="FU18" i="11"/>
  <c r="FV18" i="11"/>
  <c r="FW18" i="11"/>
  <c r="FX18" i="11"/>
  <c r="FY18" i="11"/>
  <c r="FZ18" i="11"/>
  <c r="GA18" i="11"/>
  <c r="GB18" i="11"/>
  <c r="GC18" i="11"/>
  <c r="GD18" i="11"/>
  <c r="GE18" i="11"/>
  <c r="GF18" i="11"/>
  <c r="GG18" i="11"/>
  <c r="GH18" i="11"/>
  <c r="GI18" i="11"/>
  <c r="GJ18" i="11"/>
  <c r="GK18" i="11"/>
  <c r="GL18" i="11"/>
  <c r="GM18" i="11"/>
  <c r="GN18" i="11"/>
  <c r="GO18" i="11"/>
  <c r="GP18" i="11"/>
  <c r="GQ18" i="11"/>
  <c r="GR18" i="11"/>
  <c r="GS18" i="11"/>
  <c r="GT18" i="11"/>
  <c r="GU18" i="11"/>
  <c r="GV18" i="11"/>
  <c r="GW18" i="11"/>
  <c r="GX18" i="11"/>
  <c r="GY18" i="11"/>
  <c r="GZ18" i="11"/>
  <c r="HA18" i="11"/>
  <c r="HB18" i="11"/>
  <c r="HC18" i="11"/>
  <c r="HD18" i="11"/>
  <c r="HE18" i="11"/>
  <c r="HF18" i="11"/>
  <c r="HG18" i="11"/>
  <c r="HH18" i="11"/>
  <c r="HI18" i="11"/>
  <c r="HJ18" i="11"/>
  <c r="HK18" i="11"/>
  <c r="HL18" i="11"/>
  <c r="HM18" i="11"/>
  <c r="HN18" i="11"/>
  <c r="HO18" i="11"/>
  <c r="HP18" i="11"/>
  <c r="HQ18" i="11"/>
  <c r="HR18" i="11"/>
  <c r="HS18" i="11"/>
  <c r="HT18" i="11"/>
  <c r="HU18" i="11"/>
  <c r="HV18" i="11"/>
  <c r="HW18" i="11"/>
  <c r="HX18" i="11"/>
  <c r="HY18" i="11"/>
  <c r="HZ18" i="11"/>
  <c r="IA18" i="11"/>
  <c r="IB18" i="11"/>
  <c r="IC18" i="11"/>
  <c r="ID18" i="11"/>
  <c r="CT19" i="11"/>
  <c r="CU19" i="11"/>
  <c r="CV19" i="11"/>
  <c r="CW19" i="11"/>
  <c r="CX19" i="11"/>
  <c r="CY19" i="11"/>
  <c r="CZ19" i="11"/>
  <c r="DA19" i="11"/>
  <c r="DB19" i="11"/>
  <c r="DC19" i="11"/>
  <c r="DD19" i="11"/>
  <c r="DE19" i="11"/>
  <c r="DF19" i="11"/>
  <c r="DG19" i="11"/>
  <c r="DH19" i="11"/>
  <c r="DI19" i="11"/>
  <c r="DJ19" i="11"/>
  <c r="DK19" i="11"/>
  <c r="DL19" i="11"/>
  <c r="DM19" i="11"/>
  <c r="DN19" i="11"/>
  <c r="DO19" i="11"/>
  <c r="DP19" i="11"/>
  <c r="DQ19" i="11"/>
  <c r="DR19" i="11"/>
  <c r="DS19" i="11"/>
  <c r="DT19" i="11"/>
  <c r="DU19" i="11"/>
  <c r="DV19" i="11"/>
  <c r="DW19" i="11"/>
  <c r="DX19" i="11"/>
  <c r="DY19" i="11"/>
  <c r="DZ19" i="11"/>
  <c r="EA19" i="11"/>
  <c r="EB19" i="11"/>
  <c r="EC19" i="11"/>
  <c r="ED19" i="11"/>
  <c r="EE19" i="11"/>
  <c r="EF19" i="11"/>
  <c r="EG19" i="11"/>
  <c r="EH19" i="11"/>
  <c r="EI19" i="11"/>
  <c r="EJ19" i="11"/>
  <c r="EK19" i="11"/>
  <c r="EL19" i="11"/>
  <c r="EM19" i="11"/>
  <c r="EN19" i="11"/>
  <c r="EO19" i="11"/>
  <c r="EP19" i="11"/>
  <c r="EQ19" i="11"/>
  <c r="ER19" i="11"/>
  <c r="ES19" i="11"/>
  <c r="ET19" i="11"/>
  <c r="EU19" i="11"/>
  <c r="EV19" i="11"/>
  <c r="EW19" i="11"/>
  <c r="EX19" i="11"/>
  <c r="EY19" i="11"/>
  <c r="EZ19" i="11"/>
  <c r="FA19" i="11"/>
  <c r="FB19" i="11"/>
  <c r="FC19" i="11"/>
  <c r="FD19" i="11"/>
  <c r="FE19" i="11"/>
  <c r="FF19" i="11"/>
  <c r="FG19" i="11"/>
  <c r="FH19" i="11"/>
  <c r="FI19" i="11"/>
  <c r="FJ19" i="11"/>
  <c r="FK19" i="11"/>
  <c r="FL19" i="11"/>
  <c r="FM19" i="11"/>
  <c r="FN19" i="11"/>
  <c r="FO19" i="11"/>
  <c r="FP19" i="11"/>
  <c r="FQ19" i="11"/>
  <c r="FR19" i="11"/>
  <c r="FS19" i="11"/>
  <c r="FT19" i="11"/>
  <c r="FU19" i="11"/>
  <c r="FV19" i="11"/>
  <c r="FW19" i="11"/>
  <c r="FX19" i="11"/>
  <c r="FY19" i="11"/>
  <c r="FZ19" i="11"/>
  <c r="GA19" i="11"/>
  <c r="GB19" i="11"/>
  <c r="GC19" i="11"/>
  <c r="GD19" i="11"/>
  <c r="GE19" i="11"/>
  <c r="GF19" i="11"/>
  <c r="GG19" i="11"/>
  <c r="GH19" i="11"/>
  <c r="GI19" i="11"/>
  <c r="GJ19" i="11"/>
  <c r="GK19" i="11"/>
  <c r="GL19" i="11"/>
  <c r="GM19" i="11"/>
  <c r="GN19" i="11"/>
  <c r="GO19" i="11"/>
  <c r="GP19" i="11"/>
  <c r="GQ19" i="11"/>
  <c r="GR19" i="11"/>
  <c r="GS19" i="11"/>
  <c r="GT19" i="11"/>
  <c r="GU19" i="11"/>
  <c r="GV19" i="11"/>
  <c r="GW19" i="11"/>
  <c r="GX19" i="11"/>
  <c r="GY19" i="11"/>
  <c r="GZ19" i="11"/>
  <c r="HA19" i="11"/>
  <c r="HB19" i="11"/>
  <c r="HC19" i="11"/>
  <c r="HD19" i="11"/>
  <c r="HE19" i="11"/>
  <c r="HF19" i="11"/>
  <c r="HG19" i="11"/>
  <c r="HH19" i="11"/>
  <c r="HI19" i="11"/>
  <c r="HJ19" i="11"/>
  <c r="HK19" i="11"/>
  <c r="HL19" i="11"/>
  <c r="HM19" i="11"/>
  <c r="HN19" i="11"/>
  <c r="HO19" i="11"/>
  <c r="HP19" i="11"/>
  <c r="HQ19" i="11"/>
  <c r="HR19" i="11"/>
  <c r="HS19" i="11"/>
  <c r="HT19" i="11"/>
  <c r="HU19" i="11"/>
  <c r="HV19" i="11"/>
  <c r="HW19" i="11"/>
  <c r="HX19" i="11"/>
  <c r="HY19" i="11"/>
  <c r="HZ19" i="11"/>
  <c r="IA19" i="11"/>
  <c r="IB19" i="11"/>
  <c r="IC19" i="11"/>
  <c r="ID19" i="11"/>
  <c r="CT20" i="11"/>
  <c r="CU20" i="11"/>
  <c r="CV20" i="11"/>
  <c r="CW20" i="11"/>
  <c r="CX20" i="11"/>
  <c r="CY20" i="11"/>
  <c r="CZ20" i="11"/>
  <c r="DA20" i="11"/>
  <c r="DB20" i="11"/>
  <c r="DC20" i="11"/>
  <c r="DD20" i="11"/>
  <c r="DE20" i="11"/>
  <c r="DF20" i="11"/>
  <c r="DG20" i="11"/>
  <c r="DH20" i="11"/>
  <c r="DI20" i="11"/>
  <c r="DJ20" i="11"/>
  <c r="DK20" i="11"/>
  <c r="DL20" i="11"/>
  <c r="DM20" i="11"/>
  <c r="DN20" i="11"/>
  <c r="DO20" i="11"/>
  <c r="DP20" i="11"/>
  <c r="DQ20" i="11"/>
  <c r="DR20" i="11"/>
  <c r="DS20" i="11"/>
  <c r="DT20" i="11"/>
  <c r="DU20" i="11"/>
  <c r="DV20" i="11"/>
  <c r="DW20" i="11"/>
  <c r="DX20" i="11"/>
  <c r="DY20" i="11"/>
  <c r="DZ20" i="11"/>
  <c r="EA20" i="11"/>
  <c r="EB20" i="11"/>
  <c r="EC20" i="11"/>
  <c r="ED20" i="11"/>
  <c r="EE20" i="11"/>
  <c r="EF20" i="11"/>
  <c r="EG20" i="11"/>
  <c r="EH20" i="11"/>
  <c r="EI20" i="11"/>
  <c r="EJ20" i="11"/>
  <c r="EK20" i="11"/>
  <c r="EL20" i="11"/>
  <c r="EM20" i="11"/>
  <c r="EN20" i="11"/>
  <c r="EO20" i="11"/>
  <c r="EP20" i="11"/>
  <c r="EQ20" i="11"/>
  <c r="ER20" i="11"/>
  <c r="ES20" i="11"/>
  <c r="ET20" i="11"/>
  <c r="EU20" i="11"/>
  <c r="EV20" i="11"/>
  <c r="EW20" i="11"/>
  <c r="EX20" i="11"/>
  <c r="EY20" i="11"/>
  <c r="EZ20" i="11"/>
  <c r="FA20" i="11"/>
  <c r="FB20" i="11"/>
  <c r="FC20" i="11"/>
  <c r="FD20" i="11"/>
  <c r="FE20" i="11"/>
  <c r="FF20" i="11"/>
  <c r="FG20" i="11"/>
  <c r="FH20" i="11"/>
  <c r="FI20" i="11"/>
  <c r="FJ20" i="11"/>
  <c r="FK20" i="11"/>
  <c r="FL20" i="11"/>
  <c r="FM20" i="11"/>
  <c r="FN20" i="11"/>
  <c r="FO20" i="11"/>
  <c r="FP20" i="11"/>
  <c r="FQ20" i="11"/>
  <c r="FR20" i="11"/>
  <c r="FS20" i="11"/>
  <c r="FT20" i="11"/>
  <c r="FU20" i="11"/>
  <c r="FV20" i="11"/>
  <c r="FW20" i="11"/>
  <c r="FX20" i="11"/>
  <c r="FY20" i="11"/>
  <c r="FZ20" i="11"/>
  <c r="GA20" i="11"/>
  <c r="GB20" i="11"/>
  <c r="GC20" i="11"/>
  <c r="GD20" i="11"/>
  <c r="GE20" i="11"/>
  <c r="GF20" i="11"/>
  <c r="GG20" i="11"/>
  <c r="GH20" i="11"/>
  <c r="GI20" i="11"/>
  <c r="GJ20" i="11"/>
  <c r="GK20" i="11"/>
  <c r="GL20" i="11"/>
  <c r="GM20" i="11"/>
  <c r="GN20" i="11"/>
  <c r="GO20" i="11"/>
  <c r="GP20" i="11"/>
  <c r="GQ20" i="11"/>
  <c r="GR20" i="11"/>
  <c r="GS20" i="11"/>
  <c r="GT20" i="11"/>
  <c r="GU20" i="11"/>
  <c r="GV20" i="11"/>
  <c r="GW20" i="11"/>
  <c r="GX20" i="11"/>
  <c r="GY20" i="11"/>
  <c r="GZ20" i="11"/>
  <c r="HA20" i="11"/>
  <c r="HB20" i="11"/>
  <c r="HC20" i="11"/>
  <c r="HD20" i="11"/>
  <c r="HE20" i="11"/>
  <c r="HF20" i="11"/>
  <c r="HG20" i="11"/>
  <c r="HH20" i="11"/>
  <c r="HI20" i="11"/>
  <c r="HJ20" i="11"/>
  <c r="HK20" i="11"/>
  <c r="HL20" i="11"/>
  <c r="HM20" i="11"/>
  <c r="HN20" i="11"/>
  <c r="HO20" i="11"/>
  <c r="HP20" i="11"/>
  <c r="HQ20" i="11"/>
  <c r="HR20" i="11"/>
  <c r="HS20" i="11"/>
  <c r="HT20" i="11"/>
  <c r="HU20" i="11"/>
  <c r="HV20" i="11"/>
  <c r="HW20" i="11"/>
  <c r="HX20" i="11"/>
  <c r="HY20" i="11"/>
  <c r="HZ20" i="11"/>
  <c r="IA20" i="11"/>
  <c r="IB20" i="11"/>
  <c r="IC20" i="11"/>
  <c r="ID20" i="11"/>
  <c r="CT21" i="11"/>
  <c r="CU21" i="11"/>
  <c r="CV21" i="11"/>
  <c r="CW21" i="11"/>
  <c r="CX21" i="11"/>
  <c r="CY21" i="11"/>
  <c r="CZ21" i="11"/>
  <c r="DA21" i="11"/>
  <c r="DB21" i="11"/>
  <c r="DC21" i="11"/>
  <c r="DD21" i="11"/>
  <c r="DE21" i="11"/>
  <c r="DF21" i="11"/>
  <c r="DG21" i="11"/>
  <c r="DH21" i="11"/>
  <c r="DI21" i="11"/>
  <c r="DJ21" i="11"/>
  <c r="DK21" i="11"/>
  <c r="DL21" i="11"/>
  <c r="DM21" i="11"/>
  <c r="DN21" i="11"/>
  <c r="DO21" i="11"/>
  <c r="DP21" i="11"/>
  <c r="DQ21" i="11"/>
  <c r="DR21" i="11"/>
  <c r="DS21" i="11"/>
  <c r="DT21" i="11"/>
  <c r="DU21" i="11"/>
  <c r="DV21" i="11"/>
  <c r="DW21" i="11"/>
  <c r="DX21" i="11"/>
  <c r="DY21" i="11"/>
  <c r="DZ21" i="11"/>
  <c r="EA21" i="11"/>
  <c r="EB21" i="11"/>
  <c r="EC21" i="11"/>
  <c r="ED21" i="11"/>
  <c r="EE21" i="11"/>
  <c r="EF21" i="11"/>
  <c r="EG21" i="11"/>
  <c r="EH21" i="11"/>
  <c r="EI21" i="11"/>
  <c r="EJ21" i="11"/>
  <c r="EK21" i="11"/>
  <c r="EL21" i="11"/>
  <c r="EM21" i="11"/>
  <c r="EN21" i="11"/>
  <c r="EO21" i="11"/>
  <c r="EP21" i="11"/>
  <c r="EQ21" i="11"/>
  <c r="ER21" i="11"/>
  <c r="ES21" i="11"/>
  <c r="ET21" i="11"/>
  <c r="EU21" i="11"/>
  <c r="EV21" i="11"/>
  <c r="EW21" i="11"/>
  <c r="EX21" i="11"/>
  <c r="EY21" i="11"/>
  <c r="EZ21" i="11"/>
  <c r="FA21" i="11"/>
  <c r="FB21" i="11"/>
  <c r="FC21" i="11"/>
  <c r="FD21" i="11"/>
  <c r="FE21" i="11"/>
  <c r="FF21" i="11"/>
  <c r="FG21" i="11"/>
  <c r="FH21" i="11"/>
  <c r="FI21" i="11"/>
  <c r="FJ21" i="11"/>
  <c r="FK21" i="11"/>
  <c r="FL21" i="11"/>
  <c r="FM21" i="11"/>
  <c r="FN21" i="11"/>
  <c r="FO21" i="11"/>
  <c r="FP21" i="11"/>
  <c r="FQ21" i="11"/>
  <c r="FR21" i="11"/>
  <c r="FS21" i="11"/>
  <c r="FT21" i="11"/>
  <c r="FU21" i="11"/>
  <c r="FV21" i="11"/>
  <c r="FW21" i="11"/>
  <c r="FX21" i="11"/>
  <c r="FY21" i="11"/>
  <c r="FZ21" i="11"/>
  <c r="GA21" i="11"/>
  <c r="GB21" i="11"/>
  <c r="GC21" i="11"/>
  <c r="GD21" i="11"/>
  <c r="GE21" i="11"/>
  <c r="GF21" i="11"/>
  <c r="GG21" i="11"/>
  <c r="GH21" i="11"/>
  <c r="GI21" i="11"/>
  <c r="GJ21" i="11"/>
  <c r="GK21" i="11"/>
  <c r="GL21" i="11"/>
  <c r="GM21" i="11"/>
  <c r="GN21" i="11"/>
  <c r="GO21" i="11"/>
  <c r="GP21" i="11"/>
  <c r="GQ21" i="11"/>
  <c r="GR21" i="11"/>
  <c r="GS21" i="11"/>
  <c r="GT21" i="11"/>
  <c r="GU21" i="11"/>
  <c r="GV21" i="11"/>
  <c r="GW21" i="11"/>
  <c r="GX21" i="11"/>
  <c r="GY21" i="11"/>
  <c r="GZ21" i="11"/>
  <c r="HA21" i="11"/>
  <c r="HB21" i="11"/>
  <c r="HC21" i="11"/>
  <c r="HD21" i="11"/>
  <c r="HE21" i="11"/>
  <c r="HF21" i="11"/>
  <c r="HG21" i="11"/>
  <c r="HH21" i="11"/>
  <c r="HI21" i="11"/>
  <c r="HJ21" i="11"/>
  <c r="HK21" i="11"/>
  <c r="HL21" i="11"/>
  <c r="HM21" i="11"/>
  <c r="HN21" i="11"/>
  <c r="HO21" i="11"/>
  <c r="HP21" i="11"/>
  <c r="HQ21" i="11"/>
  <c r="HR21" i="11"/>
  <c r="HS21" i="11"/>
  <c r="HT21" i="11"/>
  <c r="HU21" i="11"/>
  <c r="HV21" i="11"/>
  <c r="HW21" i="11"/>
  <c r="HX21" i="11"/>
  <c r="HY21" i="11"/>
  <c r="HZ21" i="11"/>
  <c r="IA21" i="11"/>
  <c r="IB21" i="11"/>
  <c r="IC21" i="11"/>
  <c r="ID21" i="11"/>
  <c r="CT22" i="11"/>
  <c r="CU22" i="11"/>
  <c r="CV22" i="11"/>
  <c r="CW22" i="11"/>
  <c r="CX22" i="11"/>
  <c r="CY22" i="11"/>
  <c r="CZ22" i="11"/>
  <c r="DA22" i="11"/>
  <c r="DB22" i="11"/>
  <c r="DC22" i="11"/>
  <c r="DD22" i="11"/>
  <c r="DE22" i="11"/>
  <c r="DF22" i="11"/>
  <c r="DG22" i="11"/>
  <c r="DH22" i="11"/>
  <c r="DI22" i="11"/>
  <c r="DJ22" i="11"/>
  <c r="DK22" i="11"/>
  <c r="DL22" i="11"/>
  <c r="DM22" i="11"/>
  <c r="DN22" i="11"/>
  <c r="DO22" i="11"/>
  <c r="DP22" i="11"/>
  <c r="DQ22" i="11"/>
  <c r="DR22" i="11"/>
  <c r="DS22" i="11"/>
  <c r="DT22" i="11"/>
  <c r="DU22" i="11"/>
  <c r="DV22" i="11"/>
  <c r="DW22" i="11"/>
  <c r="DX22" i="11"/>
  <c r="DY22" i="11"/>
  <c r="DZ22" i="11"/>
  <c r="EA22" i="11"/>
  <c r="EB22" i="11"/>
  <c r="EC22" i="11"/>
  <c r="ED22" i="11"/>
  <c r="EE22" i="11"/>
  <c r="EF22" i="11"/>
  <c r="EG22" i="11"/>
  <c r="EH22" i="11"/>
  <c r="EI22" i="11"/>
  <c r="EJ22" i="11"/>
  <c r="EK22" i="11"/>
  <c r="EL22" i="11"/>
  <c r="EM22" i="11"/>
  <c r="EN22" i="11"/>
  <c r="EO22" i="11"/>
  <c r="EP22" i="11"/>
  <c r="EQ22" i="11"/>
  <c r="ER22" i="11"/>
  <c r="ES22" i="11"/>
  <c r="ET22" i="11"/>
  <c r="EU22" i="11"/>
  <c r="EV22" i="11"/>
  <c r="EW22" i="11"/>
  <c r="EX22" i="11"/>
  <c r="EY22" i="11"/>
  <c r="EZ22" i="11"/>
  <c r="FA22" i="11"/>
  <c r="FB22" i="11"/>
  <c r="FC22" i="11"/>
  <c r="FD22" i="11"/>
  <c r="FE22" i="11"/>
  <c r="FF22" i="11"/>
  <c r="FG22" i="11"/>
  <c r="FH22" i="11"/>
  <c r="FI22" i="11"/>
  <c r="FJ22" i="11"/>
  <c r="FK22" i="11"/>
  <c r="FL22" i="11"/>
  <c r="FM22" i="11"/>
  <c r="FN22" i="11"/>
  <c r="FO22" i="11"/>
  <c r="FP22" i="11"/>
  <c r="FQ22" i="11"/>
  <c r="FR22" i="11"/>
  <c r="FS22" i="11"/>
  <c r="FT22" i="11"/>
  <c r="FU22" i="11"/>
  <c r="FV22" i="11"/>
  <c r="FW22" i="11"/>
  <c r="FX22" i="11"/>
  <c r="FY22" i="11"/>
  <c r="FZ22" i="11"/>
  <c r="GA22" i="11"/>
  <c r="GB22" i="11"/>
  <c r="GC22" i="11"/>
  <c r="GD22" i="11"/>
  <c r="GE22" i="11"/>
  <c r="GF22" i="11"/>
  <c r="GG22" i="11"/>
  <c r="GH22" i="11"/>
  <c r="GI22" i="11"/>
  <c r="GJ22" i="11"/>
  <c r="GK22" i="11"/>
  <c r="GL22" i="11"/>
  <c r="GM22" i="11"/>
  <c r="GN22" i="11"/>
  <c r="GO22" i="11"/>
  <c r="GP22" i="11"/>
  <c r="GQ22" i="11"/>
  <c r="GR22" i="11"/>
  <c r="GS22" i="11"/>
  <c r="GT22" i="11"/>
  <c r="GU22" i="11"/>
  <c r="GV22" i="11"/>
  <c r="GW22" i="11"/>
  <c r="GX22" i="11"/>
  <c r="GY22" i="11"/>
  <c r="GZ22" i="11"/>
  <c r="HA22" i="11"/>
  <c r="HB22" i="11"/>
  <c r="HC22" i="11"/>
  <c r="HD22" i="11"/>
  <c r="HE22" i="11"/>
  <c r="HF22" i="11"/>
  <c r="HG22" i="11"/>
  <c r="HH22" i="11"/>
  <c r="HI22" i="11"/>
  <c r="HJ22" i="11"/>
  <c r="HK22" i="11"/>
  <c r="HL22" i="11"/>
  <c r="HM22" i="11"/>
  <c r="HN22" i="11"/>
  <c r="HO22" i="11"/>
  <c r="HP22" i="11"/>
  <c r="HQ22" i="11"/>
  <c r="HR22" i="11"/>
  <c r="HS22" i="11"/>
  <c r="HT22" i="11"/>
  <c r="HU22" i="11"/>
  <c r="HV22" i="11"/>
  <c r="HW22" i="11"/>
  <c r="HX22" i="11"/>
  <c r="HY22" i="11"/>
  <c r="HZ22" i="11"/>
  <c r="IA22" i="11"/>
  <c r="IB22" i="11"/>
  <c r="IC22" i="11"/>
  <c r="ID22" i="11"/>
  <c r="CT23" i="11"/>
  <c r="CU23" i="11"/>
  <c r="CV23" i="11"/>
  <c r="CW23" i="11"/>
  <c r="CX23" i="11"/>
  <c r="CY23" i="11"/>
  <c r="CZ23" i="11"/>
  <c r="DA23" i="11"/>
  <c r="DB23" i="11"/>
  <c r="DC23" i="11"/>
  <c r="DD23" i="11"/>
  <c r="DE23" i="11"/>
  <c r="DF23" i="11"/>
  <c r="DG23" i="11"/>
  <c r="DH23" i="11"/>
  <c r="DI23" i="11"/>
  <c r="DJ23" i="11"/>
  <c r="DK23" i="11"/>
  <c r="DL23" i="11"/>
  <c r="DM23" i="11"/>
  <c r="DN23" i="11"/>
  <c r="DO23" i="11"/>
  <c r="DP23" i="11"/>
  <c r="DQ23" i="11"/>
  <c r="DR23" i="11"/>
  <c r="DS23" i="11"/>
  <c r="DT23" i="11"/>
  <c r="DU23" i="11"/>
  <c r="DV23" i="11"/>
  <c r="DW23" i="11"/>
  <c r="DX23" i="11"/>
  <c r="DY23" i="11"/>
  <c r="DZ23" i="11"/>
  <c r="EA23" i="11"/>
  <c r="EB23" i="11"/>
  <c r="EC23" i="11"/>
  <c r="ED23" i="11"/>
  <c r="EE23" i="11"/>
  <c r="EF23" i="11"/>
  <c r="EG23" i="11"/>
  <c r="EH23" i="11"/>
  <c r="EI23" i="11"/>
  <c r="EJ23" i="11"/>
  <c r="EK23" i="11"/>
  <c r="EL23" i="11"/>
  <c r="EM23" i="11"/>
  <c r="EN23" i="11"/>
  <c r="EO23" i="11"/>
  <c r="EP23" i="11"/>
  <c r="EQ23" i="11"/>
  <c r="ER23" i="11"/>
  <c r="ES23" i="11"/>
  <c r="ET23" i="11"/>
  <c r="EU23" i="11"/>
  <c r="EV23" i="11"/>
  <c r="EW23" i="11"/>
  <c r="EX23" i="11"/>
  <c r="EY23" i="11"/>
  <c r="EZ23" i="11"/>
  <c r="FA23" i="11"/>
  <c r="FB23" i="11"/>
  <c r="FC23" i="11"/>
  <c r="FD23" i="11"/>
  <c r="FE23" i="11"/>
  <c r="FF23" i="11"/>
  <c r="FG23" i="11"/>
  <c r="FH23" i="11"/>
  <c r="FI23" i="11"/>
  <c r="FJ23" i="11"/>
  <c r="FK23" i="11"/>
  <c r="FL23" i="11"/>
  <c r="FM23" i="11"/>
  <c r="FN23" i="11"/>
  <c r="FO23" i="11"/>
  <c r="FP23" i="11"/>
  <c r="FQ23" i="11"/>
  <c r="FR23" i="11"/>
  <c r="FS23" i="11"/>
  <c r="FT23" i="11"/>
  <c r="FU23" i="11"/>
  <c r="FV23" i="11"/>
  <c r="FW23" i="11"/>
  <c r="FX23" i="11"/>
  <c r="FY23" i="11"/>
  <c r="FZ23" i="11"/>
  <c r="GA23" i="11"/>
  <c r="GB23" i="11"/>
  <c r="GC23" i="11"/>
  <c r="GD23" i="11"/>
  <c r="GE23" i="11"/>
  <c r="GF23" i="11"/>
  <c r="GG23" i="11"/>
  <c r="GH23" i="11"/>
  <c r="GI23" i="11"/>
  <c r="GJ23" i="11"/>
  <c r="GK23" i="11"/>
  <c r="GL23" i="11"/>
  <c r="GM23" i="11"/>
  <c r="GN23" i="11"/>
  <c r="GO23" i="11"/>
  <c r="GP23" i="11"/>
  <c r="GQ23" i="11"/>
  <c r="GR23" i="11"/>
  <c r="GS23" i="11"/>
  <c r="GT23" i="11"/>
  <c r="GU23" i="11"/>
  <c r="GV23" i="11"/>
  <c r="GW23" i="11"/>
  <c r="GX23" i="11"/>
  <c r="GY23" i="11"/>
  <c r="GZ23" i="11"/>
  <c r="HA23" i="11"/>
  <c r="HB23" i="11"/>
  <c r="HC23" i="11"/>
  <c r="HD23" i="11"/>
  <c r="HE23" i="11"/>
  <c r="HF23" i="11"/>
  <c r="HG23" i="11"/>
  <c r="HH23" i="11"/>
  <c r="HI23" i="11"/>
  <c r="HJ23" i="11"/>
  <c r="HK23" i="11"/>
  <c r="HL23" i="11"/>
  <c r="HM23" i="11"/>
  <c r="HN23" i="11"/>
  <c r="HO23" i="11"/>
  <c r="HP23" i="11"/>
  <c r="HQ23" i="11"/>
  <c r="HR23" i="11"/>
  <c r="HS23" i="11"/>
  <c r="HT23" i="11"/>
  <c r="HU23" i="11"/>
  <c r="HV23" i="11"/>
  <c r="HW23" i="11"/>
  <c r="HX23" i="11"/>
  <c r="HY23" i="11"/>
  <c r="HZ23" i="11"/>
  <c r="IA23" i="11"/>
  <c r="IB23" i="11"/>
  <c r="IC23" i="11"/>
  <c r="ID23" i="11"/>
  <c r="CT24" i="11"/>
  <c r="CU24" i="11"/>
  <c r="CV24" i="11"/>
  <c r="CW24" i="11"/>
  <c r="CX24" i="11"/>
  <c r="CY24" i="11"/>
  <c r="CZ24" i="11"/>
  <c r="DA24" i="11"/>
  <c r="DB24" i="11"/>
  <c r="DC24" i="11"/>
  <c r="DD24" i="11"/>
  <c r="DE24" i="11"/>
  <c r="DF24" i="11"/>
  <c r="DG24" i="11"/>
  <c r="DH24" i="11"/>
  <c r="DI24" i="11"/>
  <c r="DJ24" i="11"/>
  <c r="DK24" i="11"/>
  <c r="DL24" i="11"/>
  <c r="DM24" i="11"/>
  <c r="DN24" i="11"/>
  <c r="DO24" i="11"/>
  <c r="DP24" i="11"/>
  <c r="DQ24" i="11"/>
  <c r="DR24" i="11"/>
  <c r="DS24" i="11"/>
  <c r="DT24" i="11"/>
  <c r="DU24" i="11"/>
  <c r="DV24" i="11"/>
  <c r="DW24" i="11"/>
  <c r="DX24" i="11"/>
  <c r="DY24" i="11"/>
  <c r="DZ24" i="11"/>
  <c r="EA24" i="11"/>
  <c r="EB24" i="11"/>
  <c r="EC24" i="11"/>
  <c r="ED24" i="11"/>
  <c r="EE24" i="11"/>
  <c r="EF24" i="11"/>
  <c r="EG24" i="11"/>
  <c r="EH24" i="11"/>
  <c r="EI24" i="11"/>
  <c r="EJ24" i="11"/>
  <c r="EK24" i="11"/>
  <c r="EL24" i="11"/>
  <c r="EM24" i="11"/>
  <c r="EN24" i="11"/>
  <c r="EO24" i="11"/>
  <c r="EP24" i="11"/>
  <c r="EQ24" i="11"/>
  <c r="ER24" i="11"/>
  <c r="ES24" i="11"/>
  <c r="ET24" i="11"/>
  <c r="EU24" i="11"/>
  <c r="EV24" i="11"/>
  <c r="EW24" i="11"/>
  <c r="EX24" i="11"/>
  <c r="EY24" i="11"/>
  <c r="EZ24" i="11"/>
  <c r="FA24" i="11"/>
  <c r="FB24" i="11"/>
  <c r="FC24" i="11"/>
  <c r="FD24" i="11"/>
  <c r="FE24" i="11"/>
  <c r="FF24" i="11"/>
  <c r="FG24" i="11"/>
  <c r="FH24" i="11"/>
  <c r="FI24" i="11"/>
  <c r="FJ24" i="11"/>
  <c r="FK24" i="11"/>
  <c r="FL24" i="11"/>
  <c r="FM24" i="11"/>
  <c r="FN24" i="11"/>
  <c r="FO24" i="11"/>
  <c r="FP24" i="11"/>
  <c r="FQ24" i="11"/>
  <c r="FR24" i="11"/>
  <c r="FS24" i="11"/>
  <c r="FT24" i="11"/>
  <c r="FU24" i="11"/>
  <c r="FV24" i="11"/>
  <c r="FW24" i="11"/>
  <c r="FX24" i="11"/>
  <c r="FY24" i="11"/>
  <c r="FZ24" i="11"/>
  <c r="GA24" i="11"/>
  <c r="GB24" i="11"/>
  <c r="GC24" i="11"/>
  <c r="GD24" i="11"/>
  <c r="GE24" i="11"/>
  <c r="GF24" i="11"/>
  <c r="GG24" i="11"/>
  <c r="GH24" i="11"/>
  <c r="GI24" i="11"/>
  <c r="GJ24" i="11"/>
  <c r="GK24" i="11"/>
  <c r="GL24" i="11"/>
  <c r="GM24" i="11"/>
  <c r="GN24" i="11"/>
  <c r="GO24" i="11"/>
  <c r="GP24" i="11"/>
  <c r="GQ24" i="11"/>
  <c r="GR24" i="11"/>
  <c r="GS24" i="11"/>
  <c r="GT24" i="11"/>
  <c r="GU24" i="11"/>
  <c r="GV24" i="11"/>
  <c r="GW24" i="11"/>
  <c r="GX24" i="11"/>
  <c r="GY24" i="11"/>
  <c r="GZ24" i="11"/>
  <c r="HA24" i="11"/>
  <c r="HB24" i="11"/>
  <c r="HC24" i="11"/>
  <c r="HD24" i="11"/>
  <c r="HE24" i="11"/>
  <c r="HF24" i="11"/>
  <c r="HG24" i="11"/>
  <c r="HH24" i="11"/>
  <c r="HI24" i="11"/>
  <c r="HJ24" i="11"/>
  <c r="HK24" i="11"/>
  <c r="HL24" i="11"/>
  <c r="HM24" i="11"/>
  <c r="HN24" i="11"/>
  <c r="HO24" i="11"/>
  <c r="HP24" i="11"/>
  <c r="HQ24" i="11"/>
  <c r="HR24" i="11"/>
  <c r="HS24" i="11"/>
  <c r="HT24" i="11"/>
  <c r="HU24" i="11"/>
  <c r="HV24" i="11"/>
  <c r="HW24" i="11"/>
  <c r="HX24" i="11"/>
  <c r="HY24" i="11"/>
  <c r="HZ24" i="11"/>
  <c r="IA24" i="11"/>
  <c r="IB24" i="11"/>
  <c r="IC24" i="11"/>
  <c r="ID24" i="11"/>
  <c r="CT25" i="11"/>
  <c r="CU25" i="11"/>
  <c r="CV25" i="11"/>
  <c r="CW25" i="11"/>
  <c r="CX25" i="11"/>
  <c r="CY25" i="11"/>
  <c r="CZ25" i="11"/>
  <c r="DA25" i="11"/>
  <c r="DB25" i="11"/>
  <c r="DC25" i="11"/>
  <c r="DD25" i="11"/>
  <c r="DE25" i="11"/>
  <c r="DF25" i="11"/>
  <c r="DG25" i="11"/>
  <c r="DH25" i="11"/>
  <c r="DI25" i="11"/>
  <c r="DJ25" i="11"/>
  <c r="DK25" i="11"/>
  <c r="DL25" i="11"/>
  <c r="DM25" i="11"/>
  <c r="DN25" i="11"/>
  <c r="DO25" i="11"/>
  <c r="DP25" i="11"/>
  <c r="DQ25" i="11"/>
  <c r="DR25" i="11"/>
  <c r="DS25" i="11"/>
  <c r="DT25" i="11"/>
  <c r="DU25" i="11"/>
  <c r="DV25" i="11"/>
  <c r="DW25" i="11"/>
  <c r="DX25" i="11"/>
  <c r="DY25" i="11"/>
  <c r="DZ25" i="11"/>
  <c r="EA25" i="11"/>
  <c r="EB25" i="11"/>
  <c r="EC25" i="11"/>
  <c r="ED25" i="11"/>
  <c r="EE25" i="11"/>
  <c r="EF25" i="11"/>
  <c r="EG25" i="11"/>
  <c r="EH25" i="11"/>
  <c r="EI25" i="11"/>
  <c r="EJ25" i="11"/>
  <c r="EK25" i="11"/>
  <c r="EL25" i="11"/>
  <c r="EM25" i="11"/>
  <c r="EN25" i="11"/>
  <c r="EO25" i="11"/>
  <c r="EP25" i="11"/>
  <c r="EQ25" i="11"/>
  <c r="ER25" i="11"/>
  <c r="ES25" i="11"/>
  <c r="ET25" i="11"/>
  <c r="EU25" i="11"/>
  <c r="EV25" i="11"/>
  <c r="EW25" i="11"/>
  <c r="EX25" i="11"/>
  <c r="EY25" i="11"/>
  <c r="EZ25" i="11"/>
  <c r="FA25" i="11"/>
  <c r="FB25" i="11"/>
  <c r="FC25" i="11"/>
  <c r="FD25" i="11"/>
  <c r="FE25" i="11"/>
  <c r="FF25" i="11"/>
  <c r="FG25" i="11"/>
  <c r="FH25" i="11"/>
  <c r="FI25" i="11"/>
  <c r="FJ25" i="11"/>
  <c r="FK25" i="11"/>
  <c r="FL25" i="11"/>
  <c r="FM25" i="11"/>
  <c r="FN25" i="11"/>
  <c r="FO25" i="11"/>
  <c r="FP25" i="11"/>
  <c r="FQ25" i="11"/>
  <c r="FR25" i="11"/>
  <c r="FS25" i="11"/>
  <c r="FT25" i="11"/>
  <c r="FU25" i="11"/>
  <c r="FV25" i="11"/>
  <c r="FW25" i="11"/>
  <c r="FX25" i="11"/>
  <c r="FY25" i="11"/>
  <c r="FZ25" i="11"/>
  <c r="GA25" i="11"/>
  <c r="GB25" i="11"/>
  <c r="GC25" i="11"/>
  <c r="GD25" i="11"/>
  <c r="GE25" i="11"/>
  <c r="GF25" i="11"/>
  <c r="GG25" i="11"/>
  <c r="GH25" i="11"/>
  <c r="GI25" i="11"/>
  <c r="GJ25" i="11"/>
  <c r="GK25" i="11"/>
  <c r="GL25" i="11"/>
  <c r="GM25" i="11"/>
  <c r="GN25" i="11"/>
  <c r="GO25" i="11"/>
  <c r="GP25" i="11"/>
  <c r="GQ25" i="11"/>
  <c r="GR25" i="11"/>
  <c r="GS25" i="11"/>
  <c r="GT25" i="11"/>
  <c r="GU25" i="11"/>
  <c r="GV25" i="11"/>
  <c r="GW25" i="11"/>
  <c r="GX25" i="11"/>
  <c r="GY25" i="11"/>
  <c r="GZ25" i="11"/>
  <c r="HA25" i="11"/>
  <c r="HB25" i="11"/>
  <c r="HC25" i="11"/>
  <c r="HD25" i="11"/>
  <c r="HE25" i="11"/>
  <c r="HF25" i="11"/>
  <c r="HG25" i="11"/>
  <c r="HH25" i="11"/>
  <c r="HI25" i="11"/>
  <c r="HJ25" i="11"/>
  <c r="HK25" i="11"/>
  <c r="HL25" i="11"/>
  <c r="HM25" i="11"/>
  <c r="HN25" i="11"/>
  <c r="HO25" i="11"/>
  <c r="HP25" i="11"/>
  <c r="HQ25" i="11"/>
  <c r="HR25" i="11"/>
  <c r="HS25" i="11"/>
  <c r="HT25" i="11"/>
  <c r="HU25" i="11"/>
  <c r="HV25" i="11"/>
  <c r="HW25" i="11"/>
  <c r="HX25" i="11"/>
  <c r="HY25" i="11"/>
  <c r="HZ25" i="11"/>
  <c r="IA25" i="11"/>
  <c r="IB25" i="11"/>
  <c r="IC25" i="11"/>
  <c r="ID25" i="11"/>
  <c r="CT26" i="11"/>
  <c r="CU26" i="11"/>
  <c r="CV26" i="11"/>
  <c r="CW26" i="11"/>
  <c r="CX26" i="11"/>
  <c r="CY26" i="11"/>
  <c r="CZ26" i="11"/>
  <c r="DA26" i="11"/>
  <c r="DB26" i="11"/>
  <c r="DC26" i="11"/>
  <c r="DD26" i="11"/>
  <c r="DE26" i="11"/>
  <c r="DF26" i="11"/>
  <c r="DG26" i="11"/>
  <c r="DH26" i="11"/>
  <c r="DI26" i="11"/>
  <c r="DJ26" i="11"/>
  <c r="DK26" i="11"/>
  <c r="DL26" i="11"/>
  <c r="DM26" i="11"/>
  <c r="DN26" i="11"/>
  <c r="DO26" i="11"/>
  <c r="DP26" i="11"/>
  <c r="DQ26" i="11"/>
  <c r="DR26" i="11"/>
  <c r="DS26" i="11"/>
  <c r="DT26" i="11"/>
  <c r="DU26" i="11"/>
  <c r="DV26" i="11"/>
  <c r="DW26" i="11"/>
  <c r="DX26" i="11"/>
  <c r="DY26" i="11"/>
  <c r="DZ26" i="11"/>
  <c r="EA26" i="11"/>
  <c r="EB26" i="11"/>
  <c r="EC26" i="11"/>
  <c r="ED26" i="11"/>
  <c r="EE26" i="11"/>
  <c r="EF26" i="11"/>
  <c r="EG26" i="11"/>
  <c r="EH26" i="11"/>
  <c r="EI26" i="11"/>
  <c r="EJ26" i="11"/>
  <c r="EK26" i="11"/>
  <c r="EL26" i="11"/>
  <c r="EM26" i="11"/>
  <c r="EN26" i="11"/>
  <c r="EO26" i="11"/>
  <c r="EP26" i="11"/>
  <c r="EQ26" i="11"/>
  <c r="ER26" i="11"/>
  <c r="ES26" i="11"/>
  <c r="ET26" i="11"/>
  <c r="EU26" i="11"/>
  <c r="EV26" i="11"/>
  <c r="EW26" i="11"/>
  <c r="EX26" i="11"/>
  <c r="EY26" i="11"/>
  <c r="EZ26" i="11"/>
  <c r="FA26" i="11"/>
  <c r="FB26" i="11"/>
  <c r="FC26" i="11"/>
  <c r="FD26" i="11"/>
  <c r="FE26" i="11"/>
  <c r="FF26" i="11"/>
  <c r="FG26" i="11"/>
  <c r="FH26" i="11"/>
  <c r="FI26" i="11"/>
  <c r="FJ26" i="11"/>
  <c r="FK26" i="11"/>
  <c r="FL26" i="11"/>
  <c r="FM26" i="11"/>
  <c r="FN26" i="11"/>
  <c r="FO26" i="11"/>
  <c r="FP26" i="11"/>
  <c r="FQ26" i="11"/>
  <c r="FR26" i="11"/>
  <c r="FS26" i="11"/>
  <c r="FT26" i="11"/>
  <c r="FU26" i="11"/>
  <c r="FV26" i="11"/>
  <c r="FW26" i="11"/>
  <c r="FX26" i="11"/>
  <c r="FY26" i="11"/>
  <c r="FZ26" i="11"/>
  <c r="GA26" i="11"/>
  <c r="GB26" i="11"/>
  <c r="GC26" i="11"/>
  <c r="GD26" i="11"/>
  <c r="GE26" i="11"/>
  <c r="GF26" i="11"/>
  <c r="GG26" i="11"/>
  <c r="GH26" i="11"/>
  <c r="GI26" i="11"/>
  <c r="GJ26" i="11"/>
  <c r="GK26" i="11"/>
  <c r="GL26" i="11"/>
  <c r="GM26" i="11"/>
  <c r="GN26" i="11"/>
  <c r="GO26" i="11"/>
  <c r="GP26" i="11"/>
  <c r="GQ26" i="11"/>
  <c r="GR26" i="11"/>
  <c r="GS26" i="11"/>
  <c r="GT26" i="11"/>
  <c r="GU26" i="11"/>
  <c r="GV26" i="11"/>
  <c r="GW26" i="11"/>
  <c r="GX26" i="11"/>
  <c r="GY26" i="11"/>
  <c r="GZ26" i="11"/>
  <c r="HA26" i="11"/>
  <c r="HB26" i="11"/>
  <c r="HC26" i="11"/>
  <c r="HD26" i="11"/>
  <c r="HE26" i="11"/>
  <c r="HF26" i="11"/>
  <c r="HG26" i="11"/>
  <c r="HH26" i="11"/>
  <c r="HI26" i="11"/>
  <c r="HJ26" i="11"/>
  <c r="HK26" i="11"/>
  <c r="HL26" i="11"/>
  <c r="HM26" i="11"/>
  <c r="HN26" i="11"/>
  <c r="HO26" i="11"/>
  <c r="HP26" i="11"/>
  <c r="HQ26" i="11"/>
  <c r="HR26" i="11"/>
  <c r="HS26" i="11"/>
  <c r="HT26" i="11"/>
  <c r="HU26" i="11"/>
  <c r="HV26" i="11"/>
  <c r="HW26" i="11"/>
  <c r="HX26" i="11"/>
  <c r="HY26" i="11"/>
  <c r="HZ26" i="11"/>
  <c r="IA26" i="11"/>
  <c r="IB26" i="11"/>
  <c r="IC26" i="11"/>
  <c r="ID26" i="11"/>
  <c r="CT27" i="11"/>
  <c r="CU27" i="11"/>
  <c r="CV27" i="11"/>
  <c r="CW27" i="11"/>
  <c r="CX27" i="11"/>
  <c r="CY27" i="11"/>
  <c r="CZ27" i="11"/>
  <c r="DA27" i="11"/>
  <c r="DB27" i="11"/>
  <c r="DC27" i="11"/>
  <c r="DD27" i="11"/>
  <c r="DE27" i="11"/>
  <c r="DF27" i="11"/>
  <c r="DG27" i="11"/>
  <c r="DH27" i="11"/>
  <c r="DI27" i="11"/>
  <c r="DJ27" i="11"/>
  <c r="DK27" i="11"/>
  <c r="DL27" i="11"/>
  <c r="DM27" i="11"/>
  <c r="DN27" i="11"/>
  <c r="DO27" i="11"/>
  <c r="DP27" i="11"/>
  <c r="DQ27" i="11"/>
  <c r="DR27" i="11"/>
  <c r="DS27" i="11"/>
  <c r="DT27" i="11"/>
  <c r="DU27" i="11"/>
  <c r="DV27" i="11"/>
  <c r="DW27" i="11"/>
  <c r="DX27" i="11"/>
  <c r="DY27" i="11"/>
  <c r="DZ27" i="11"/>
  <c r="EA27" i="11"/>
  <c r="EB27" i="11"/>
  <c r="EC27" i="11"/>
  <c r="ED27" i="11"/>
  <c r="EE27" i="11"/>
  <c r="EF27" i="11"/>
  <c r="EG27" i="11"/>
  <c r="EH27" i="11"/>
  <c r="EI27" i="11"/>
  <c r="EJ27" i="11"/>
  <c r="EK27" i="11"/>
  <c r="EL27" i="11"/>
  <c r="EM27" i="11"/>
  <c r="EN27" i="11"/>
  <c r="EO27" i="11"/>
  <c r="EP27" i="11"/>
  <c r="EQ27" i="11"/>
  <c r="ER27" i="11"/>
  <c r="ES27" i="11"/>
  <c r="ET27" i="11"/>
  <c r="EU27" i="11"/>
  <c r="EV27" i="11"/>
  <c r="EW27" i="11"/>
  <c r="EX27" i="11"/>
  <c r="EY27" i="11"/>
  <c r="EZ27" i="11"/>
  <c r="FA27" i="11"/>
  <c r="FB27" i="11"/>
  <c r="FC27" i="11"/>
  <c r="FD27" i="11"/>
  <c r="FE27" i="11"/>
  <c r="FF27" i="11"/>
  <c r="FG27" i="11"/>
  <c r="FH27" i="11"/>
  <c r="FI27" i="11"/>
  <c r="FJ27" i="11"/>
  <c r="FK27" i="11"/>
  <c r="FL27" i="11"/>
  <c r="FM27" i="11"/>
  <c r="FN27" i="11"/>
  <c r="FO27" i="11"/>
  <c r="FP27" i="11"/>
  <c r="FQ27" i="11"/>
  <c r="FR27" i="11"/>
  <c r="FS27" i="11"/>
  <c r="FT27" i="11"/>
  <c r="FU27" i="11"/>
  <c r="FV27" i="11"/>
  <c r="FW27" i="11"/>
  <c r="FX27" i="11"/>
  <c r="FY27" i="11"/>
  <c r="FZ27" i="11"/>
  <c r="GA27" i="11"/>
  <c r="GB27" i="11"/>
  <c r="GC27" i="11"/>
  <c r="GD27" i="11"/>
  <c r="GE27" i="11"/>
  <c r="GF27" i="11"/>
  <c r="GG27" i="11"/>
  <c r="GH27" i="11"/>
  <c r="GI27" i="11"/>
  <c r="GJ27" i="11"/>
  <c r="GK27" i="11"/>
  <c r="GL27" i="11"/>
  <c r="GM27" i="11"/>
  <c r="GN27" i="11"/>
  <c r="GO27" i="11"/>
  <c r="GP27" i="11"/>
  <c r="GQ27" i="11"/>
  <c r="GR27" i="11"/>
  <c r="GS27" i="11"/>
  <c r="GT27" i="11"/>
  <c r="GU27" i="11"/>
  <c r="GV27" i="11"/>
  <c r="GW27" i="11"/>
  <c r="GX27" i="11"/>
  <c r="GY27" i="11"/>
  <c r="GZ27" i="11"/>
  <c r="HA27" i="11"/>
  <c r="HB27" i="11"/>
  <c r="HC27" i="11"/>
  <c r="HD27" i="11"/>
  <c r="HE27" i="11"/>
  <c r="HF27" i="11"/>
  <c r="HG27" i="11"/>
  <c r="HH27" i="11"/>
  <c r="HI27" i="11"/>
  <c r="HJ27" i="11"/>
  <c r="HK27" i="11"/>
  <c r="HL27" i="11"/>
  <c r="HM27" i="11"/>
  <c r="HN27" i="11"/>
  <c r="HO27" i="11"/>
  <c r="HP27" i="11"/>
  <c r="HQ27" i="11"/>
  <c r="HR27" i="11"/>
  <c r="HS27" i="11"/>
  <c r="HT27" i="11"/>
  <c r="HU27" i="11"/>
  <c r="HV27" i="11"/>
  <c r="HW27" i="11"/>
  <c r="HX27" i="11"/>
  <c r="HY27" i="11"/>
  <c r="HZ27" i="11"/>
  <c r="IA27" i="11"/>
  <c r="IB27" i="11"/>
  <c r="IC27" i="11"/>
  <c r="ID27" i="11"/>
  <c r="CT28" i="11"/>
  <c r="CU28" i="11"/>
  <c r="CV28" i="11"/>
  <c r="CW28" i="11"/>
  <c r="CX28" i="11"/>
  <c r="CY28" i="11"/>
  <c r="CZ28" i="11"/>
  <c r="DA28" i="11"/>
  <c r="DB28" i="11"/>
  <c r="DC28" i="11"/>
  <c r="DD28" i="11"/>
  <c r="DE28" i="11"/>
  <c r="DF28" i="11"/>
  <c r="DG28" i="11"/>
  <c r="DH28" i="11"/>
  <c r="DI28" i="11"/>
  <c r="DJ28" i="11"/>
  <c r="DK28" i="11"/>
  <c r="DL28" i="11"/>
  <c r="DM28" i="11"/>
  <c r="DN28" i="11"/>
  <c r="DO28" i="11"/>
  <c r="DP28" i="11"/>
  <c r="DQ28" i="11"/>
  <c r="DR28" i="11"/>
  <c r="DS28" i="11"/>
  <c r="DT28" i="11"/>
  <c r="DU28" i="11"/>
  <c r="DV28" i="11"/>
  <c r="DW28" i="11"/>
  <c r="DX28" i="11"/>
  <c r="DY28" i="11"/>
  <c r="DZ28" i="11"/>
  <c r="EA28" i="11"/>
  <c r="EB28" i="11"/>
  <c r="EC28" i="11"/>
  <c r="ED28" i="11"/>
  <c r="EE28" i="11"/>
  <c r="EF28" i="11"/>
  <c r="EG28" i="11"/>
  <c r="EH28" i="11"/>
  <c r="EI28" i="11"/>
  <c r="EJ28" i="11"/>
  <c r="EK28" i="11"/>
  <c r="EL28" i="11"/>
  <c r="EM28" i="11"/>
  <c r="EN28" i="11"/>
  <c r="EO28" i="11"/>
  <c r="EP28" i="11"/>
  <c r="EQ28" i="11"/>
  <c r="ER28" i="11"/>
  <c r="ES28" i="11"/>
  <c r="ET28" i="11"/>
  <c r="EU28" i="11"/>
  <c r="EV28" i="11"/>
  <c r="EW28" i="11"/>
  <c r="EX28" i="11"/>
  <c r="EY28" i="11"/>
  <c r="EZ28" i="11"/>
  <c r="FA28" i="11"/>
  <c r="FB28" i="11"/>
  <c r="FC28" i="11"/>
  <c r="FD28" i="11"/>
  <c r="FE28" i="11"/>
  <c r="FF28" i="11"/>
  <c r="FG28" i="11"/>
  <c r="FH28" i="11"/>
  <c r="FI28" i="11"/>
  <c r="FJ28" i="11"/>
  <c r="FK28" i="11"/>
  <c r="FL28" i="11"/>
  <c r="FM28" i="11"/>
  <c r="FN28" i="11"/>
  <c r="FO28" i="11"/>
  <c r="FP28" i="11"/>
  <c r="FQ28" i="11"/>
  <c r="FR28" i="11"/>
  <c r="FS28" i="11"/>
  <c r="FT28" i="11"/>
  <c r="FU28" i="11"/>
  <c r="FV28" i="11"/>
  <c r="FW28" i="11"/>
  <c r="FX28" i="11"/>
  <c r="FY28" i="11"/>
  <c r="FZ28" i="11"/>
  <c r="GA28" i="11"/>
  <c r="GB28" i="11"/>
  <c r="GC28" i="11"/>
  <c r="GD28" i="11"/>
  <c r="GE28" i="11"/>
  <c r="GF28" i="11"/>
  <c r="GG28" i="11"/>
  <c r="GH28" i="11"/>
  <c r="GI28" i="11"/>
  <c r="GJ28" i="11"/>
  <c r="GK28" i="11"/>
  <c r="GL28" i="11"/>
  <c r="GM28" i="11"/>
  <c r="GN28" i="11"/>
  <c r="GO28" i="11"/>
  <c r="GP28" i="11"/>
  <c r="GQ28" i="11"/>
  <c r="GR28" i="11"/>
  <c r="GS28" i="11"/>
  <c r="GT28" i="11"/>
  <c r="GU28" i="11"/>
  <c r="GV28" i="11"/>
  <c r="GW28" i="11"/>
  <c r="GX28" i="11"/>
  <c r="GY28" i="11"/>
  <c r="GZ28" i="11"/>
  <c r="HA28" i="11"/>
  <c r="HB28" i="11"/>
  <c r="HC28" i="11"/>
  <c r="HD28" i="11"/>
  <c r="HE28" i="11"/>
  <c r="HF28" i="11"/>
  <c r="HG28" i="11"/>
  <c r="HH28" i="11"/>
  <c r="HI28" i="11"/>
  <c r="HJ28" i="11"/>
  <c r="HK28" i="11"/>
  <c r="HL28" i="11"/>
  <c r="HM28" i="11"/>
  <c r="HN28" i="11"/>
  <c r="HO28" i="11"/>
  <c r="HP28" i="11"/>
  <c r="HQ28" i="11"/>
  <c r="HR28" i="11"/>
  <c r="HS28" i="11"/>
  <c r="HT28" i="11"/>
  <c r="HU28" i="11"/>
  <c r="HV28" i="11"/>
  <c r="HW28" i="11"/>
  <c r="HX28" i="11"/>
  <c r="HY28" i="11"/>
  <c r="HZ28" i="11"/>
  <c r="IA28" i="11"/>
  <c r="IB28" i="11"/>
  <c r="IC28" i="11"/>
  <c r="ID28" i="11"/>
  <c r="CT29" i="11"/>
  <c r="CU29" i="11"/>
  <c r="CV29" i="11"/>
  <c r="CW29" i="11"/>
  <c r="CX29" i="11"/>
  <c r="CY29" i="11"/>
  <c r="CZ29" i="11"/>
  <c r="DA29" i="11"/>
  <c r="DB29" i="11"/>
  <c r="DC29" i="11"/>
  <c r="DD29" i="11"/>
  <c r="DE29" i="11"/>
  <c r="DF29" i="11"/>
  <c r="DG29" i="11"/>
  <c r="DH29" i="11"/>
  <c r="DI29" i="11"/>
  <c r="DJ29" i="11"/>
  <c r="DK29" i="11"/>
  <c r="DL29" i="11"/>
  <c r="DM29" i="11"/>
  <c r="DN29" i="11"/>
  <c r="DO29" i="11"/>
  <c r="DP29" i="11"/>
  <c r="DQ29" i="11"/>
  <c r="DR29" i="11"/>
  <c r="DS29" i="11"/>
  <c r="DT29" i="11"/>
  <c r="DU29" i="11"/>
  <c r="DV29" i="11"/>
  <c r="DW29" i="11"/>
  <c r="DX29" i="11"/>
  <c r="DY29" i="11"/>
  <c r="DZ29" i="11"/>
  <c r="EA29" i="11"/>
  <c r="EB29" i="11"/>
  <c r="EC29" i="11"/>
  <c r="ED29" i="11"/>
  <c r="EE29" i="11"/>
  <c r="EF29" i="11"/>
  <c r="EG29" i="11"/>
  <c r="EH29" i="11"/>
  <c r="EI29" i="11"/>
  <c r="EJ29" i="11"/>
  <c r="EK29" i="11"/>
  <c r="EL29" i="11"/>
  <c r="EM29" i="11"/>
  <c r="EN29" i="11"/>
  <c r="EO29" i="11"/>
  <c r="EP29" i="11"/>
  <c r="EQ29" i="11"/>
  <c r="ER29" i="11"/>
  <c r="ES29" i="11"/>
  <c r="ET29" i="11"/>
  <c r="EU29" i="11"/>
  <c r="EV29" i="11"/>
  <c r="EW29" i="11"/>
  <c r="EX29" i="11"/>
  <c r="EY29" i="11"/>
  <c r="EZ29" i="11"/>
  <c r="FA29" i="11"/>
  <c r="FB29" i="11"/>
  <c r="FC29" i="11"/>
  <c r="FD29" i="11"/>
  <c r="FE29" i="11"/>
  <c r="FF29" i="11"/>
  <c r="FG29" i="11"/>
  <c r="FH29" i="11"/>
  <c r="FI29" i="11"/>
  <c r="FJ29" i="11"/>
  <c r="FK29" i="11"/>
  <c r="FL29" i="11"/>
  <c r="FM29" i="11"/>
  <c r="FN29" i="11"/>
  <c r="FO29" i="11"/>
  <c r="FP29" i="11"/>
  <c r="FQ29" i="11"/>
  <c r="FR29" i="11"/>
  <c r="FS29" i="11"/>
  <c r="FT29" i="11"/>
  <c r="FU29" i="11"/>
  <c r="FV29" i="11"/>
  <c r="FW29" i="11"/>
  <c r="FX29" i="11"/>
  <c r="FY29" i="11"/>
  <c r="FZ29" i="11"/>
  <c r="GA29" i="11"/>
  <c r="GB29" i="11"/>
  <c r="GC29" i="11"/>
  <c r="GD29" i="11"/>
  <c r="GE29" i="11"/>
  <c r="GF29" i="11"/>
  <c r="GG29" i="11"/>
  <c r="GH29" i="11"/>
  <c r="GI29" i="11"/>
  <c r="GJ29" i="11"/>
  <c r="GK29" i="11"/>
  <c r="GL29" i="11"/>
  <c r="GM29" i="11"/>
  <c r="GN29" i="11"/>
  <c r="GO29" i="11"/>
  <c r="GP29" i="11"/>
  <c r="GQ29" i="11"/>
  <c r="GR29" i="11"/>
  <c r="GS29" i="11"/>
  <c r="GT29" i="11"/>
  <c r="GU29" i="11"/>
  <c r="GV29" i="11"/>
  <c r="GW29" i="11"/>
  <c r="GX29" i="11"/>
  <c r="GY29" i="11"/>
  <c r="GZ29" i="11"/>
  <c r="HA29" i="11"/>
  <c r="HB29" i="11"/>
  <c r="HC29" i="11"/>
  <c r="HD29" i="11"/>
  <c r="HE29" i="11"/>
  <c r="HF29" i="11"/>
  <c r="HG29" i="11"/>
  <c r="HH29" i="11"/>
  <c r="HI29" i="11"/>
  <c r="HJ29" i="11"/>
  <c r="HK29" i="11"/>
  <c r="HL29" i="11"/>
  <c r="HM29" i="11"/>
  <c r="HN29" i="11"/>
  <c r="HO29" i="11"/>
  <c r="HP29" i="11"/>
  <c r="HQ29" i="11"/>
  <c r="HR29" i="11"/>
  <c r="HS29" i="11"/>
  <c r="HT29" i="11"/>
  <c r="HU29" i="11"/>
  <c r="HV29" i="11"/>
  <c r="HW29" i="11"/>
  <c r="HX29" i="11"/>
  <c r="HY29" i="11"/>
  <c r="HZ29" i="11"/>
  <c r="IA29" i="11"/>
  <c r="IB29" i="11"/>
  <c r="IC29" i="11"/>
  <c r="ID29" i="11"/>
  <c r="CT30" i="11"/>
  <c r="CU30" i="11"/>
  <c r="CV30" i="11"/>
  <c r="CW30" i="11"/>
  <c r="CX30" i="11"/>
  <c r="CY30" i="11"/>
  <c r="CZ30" i="11"/>
  <c r="DA30" i="11"/>
  <c r="DB30" i="11"/>
  <c r="DC30" i="11"/>
  <c r="DD30" i="11"/>
  <c r="DE30" i="11"/>
  <c r="DF30" i="11"/>
  <c r="DG30" i="11"/>
  <c r="DH30" i="11"/>
  <c r="DI30" i="11"/>
  <c r="DJ30" i="11"/>
  <c r="DK30" i="11"/>
  <c r="DL30" i="11"/>
  <c r="DM30" i="11"/>
  <c r="DN30" i="11"/>
  <c r="DO30" i="11"/>
  <c r="DP30" i="11"/>
  <c r="DQ30" i="11"/>
  <c r="DR30" i="11"/>
  <c r="DS30" i="11"/>
  <c r="DT30" i="11"/>
  <c r="DU30" i="11"/>
  <c r="DV30" i="11"/>
  <c r="DW30" i="11"/>
  <c r="DX30" i="11"/>
  <c r="DY30" i="11"/>
  <c r="DZ30" i="11"/>
  <c r="EA30" i="11"/>
  <c r="EB30" i="11"/>
  <c r="EC30" i="11"/>
  <c r="ED30" i="11"/>
  <c r="EE30" i="11"/>
  <c r="EF30" i="11"/>
  <c r="EG30" i="11"/>
  <c r="EH30" i="11"/>
  <c r="EI30" i="11"/>
  <c r="EJ30" i="11"/>
  <c r="EK30" i="11"/>
  <c r="EL30" i="11"/>
  <c r="EM30" i="11"/>
  <c r="EN30" i="11"/>
  <c r="EO30" i="11"/>
  <c r="EP30" i="11"/>
  <c r="EQ30" i="11"/>
  <c r="ER30" i="11"/>
  <c r="ES30" i="11"/>
  <c r="ET30" i="11"/>
  <c r="EU30" i="11"/>
  <c r="EV30" i="11"/>
  <c r="EW30" i="11"/>
  <c r="EX30" i="11"/>
  <c r="EY30" i="11"/>
  <c r="EZ30" i="11"/>
  <c r="FA30" i="11"/>
  <c r="FB30" i="11"/>
  <c r="FC30" i="11"/>
  <c r="FD30" i="11"/>
  <c r="FE30" i="11"/>
  <c r="FF30" i="11"/>
  <c r="FG30" i="11"/>
  <c r="FH30" i="11"/>
  <c r="FI30" i="11"/>
  <c r="FJ30" i="11"/>
  <c r="FK30" i="11"/>
  <c r="FL30" i="11"/>
  <c r="FM30" i="11"/>
  <c r="FN30" i="11"/>
  <c r="FO30" i="11"/>
  <c r="FP30" i="11"/>
  <c r="FQ30" i="11"/>
  <c r="FR30" i="11"/>
  <c r="FS30" i="11"/>
  <c r="FT30" i="11"/>
  <c r="FU30" i="11"/>
  <c r="FV30" i="11"/>
  <c r="FW30" i="11"/>
  <c r="FX30" i="11"/>
  <c r="FY30" i="11"/>
  <c r="FZ30" i="11"/>
  <c r="GA30" i="11"/>
  <c r="GB30" i="11"/>
  <c r="GC30" i="11"/>
  <c r="GD30" i="11"/>
  <c r="GE30" i="11"/>
  <c r="GF30" i="11"/>
  <c r="GG30" i="11"/>
  <c r="GH30" i="11"/>
  <c r="GI30" i="11"/>
  <c r="GJ30" i="11"/>
  <c r="GK30" i="11"/>
  <c r="GL30" i="11"/>
  <c r="GM30" i="11"/>
  <c r="GN30" i="11"/>
  <c r="GO30" i="11"/>
  <c r="GP30" i="11"/>
  <c r="GQ30" i="11"/>
  <c r="GR30" i="11"/>
  <c r="GS30" i="11"/>
  <c r="GT30" i="11"/>
  <c r="GU30" i="11"/>
  <c r="GV30" i="11"/>
  <c r="GW30" i="11"/>
  <c r="GX30" i="11"/>
  <c r="GY30" i="11"/>
  <c r="GZ30" i="11"/>
  <c r="HA30" i="11"/>
  <c r="HB30" i="11"/>
  <c r="HC30" i="11"/>
  <c r="HD30" i="11"/>
  <c r="HE30" i="11"/>
  <c r="HF30" i="11"/>
  <c r="HG30" i="11"/>
  <c r="HH30" i="11"/>
  <c r="HI30" i="11"/>
  <c r="HJ30" i="11"/>
  <c r="HK30" i="11"/>
  <c r="HL30" i="11"/>
  <c r="HM30" i="11"/>
  <c r="HN30" i="11"/>
  <c r="HO30" i="11"/>
  <c r="HP30" i="11"/>
  <c r="HQ30" i="11"/>
  <c r="HR30" i="11"/>
  <c r="HS30" i="11"/>
  <c r="HT30" i="11"/>
  <c r="HU30" i="11"/>
  <c r="HV30" i="11"/>
  <c r="HW30" i="11"/>
  <c r="HX30" i="11"/>
  <c r="HY30" i="11"/>
  <c r="HZ30" i="11"/>
  <c r="IA30" i="11"/>
  <c r="IB30" i="11"/>
  <c r="IC30" i="11"/>
  <c r="ID30" i="11"/>
  <c r="CT31" i="11"/>
  <c r="CU31" i="11"/>
  <c r="CV31" i="11"/>
  <c r="CW31" i="11"/>
  <c r="CX31" i="11"/>
  <c r="CY31" i="11"/>
  <c r="CZ31" i="11"/>
  <c r="DA31" i="11"/>
  <c r="DB31" i="11"/>
  <c r="DC31" i="11"/>
  <c r="DD31" i="11"/>
  <c r="DE31" i="11"/>
  <c r="DF31" i="11"/>
  <c r="DG31" i="11"/>
  <c r="DH31" i="11"/>
  <c r="DI31" i="11"/>
  <c r="DJ31" i="11"/>
  <c r="DK31" i="11"/>
  <c r="DL31" i="11"/>
  <c r="DM31" i="11"/>
  <c r="DN31" i="11"/>
  <c r="DO31" i="11"/>
  <c r="DP31" i="11"/>
  <c r="DQ31" i="11"/>
  <c r="DR31" i="11"/>
  <c r="DS31" i="11"/>
  <c r="DT31" i="11"/>
  <c r="DU31" i="11"/>
  <c r="DV31" i="11"/>
  <c r="DW31" i="11"/>
  <c r="DX31" i="11"/>
  <c r="DY31" i="11"/>
  <c r="DZ31" i="11"/>
  <c r="EA31" i="11"/>
  <c r="EB31" i="11"/>
  <c r="EC31" i="11"/>
  <c r="ED31" i="11"/>
  <c r="EE31" i="11"/>
  <c r="EF31" i="11"/>
  <c r="EG31" i="11"/>
  <c r="EH31" i="11"/>
  <c r="EI31" i="11"/>
  <c r="EJ31" i="11"/>
  <c r="EK31" i="11"/>
  <c r="EL31" i="11"/>
  <c r="EM31" i="11"/>
  <c r="EN31" i="11"/>
  <c r="EO31" i="11"/>
  <c r="EP31" i="11"/>
  <c r="EQ31" i="11"/>
  <c r="ER31" i="11"/>
  <c r="ES31" i="11"/>
  <c r="ET31" i="11"/>
  <c r="EU31" i="11"/>
  <c r="EV31" i="11"/>
  <c r="EW31" i="11"/>
  <c r="EX31" i="11"/>
  <c r="EY31" i="11"/>
  <c r="EZ31" i="11"/>
  <c r="FA31" i="11"/>
  <c r="FB31" i="11"/>
  <c r="FC31" i="11"/>
  <c r="FD31" i="11"/>
  <c r="FE31" i="11"/>
  <c r="FF31" i="11"/>
  <c r="FG31" i="11"/>
  <c r="FH31" i="11"/>
  <c r="FI31" i="11"/>
  <c r="FJ31" i="11"/>
  <c r="FK31" i="11"/>
  <c r="FL31" i="11"/>
  <c r="FM31" i="11"/>
  <c r="FN31" i="11"/>
  <c r="FO31" i="11"/>
  <c r="FP31" i="11"/>
  <c r="FQ31" i="11"/>
  <c r="FR31" i="11"/>
  <c r="FS31" i="11"/>
  <c r="FT31" i="11"/>
  <c r="FU31" i="11"/>
  <c r="FV31" i="11"/>
  <c r="FW31" i="11"/>
  <c r="FX31" i="11"/>
  <c r="FY31" i="11"/>
  <c r="FZ31" i="11"/>
  <c r="GA31" i="11"/>
  <c r="GB31" i="11"/>
  <c r="GC31" i="11"/>
  <c r="GD31" i="11"/>
  <c r="GE31" i="11"/>
  <c r="GF31" i="11"/>
  <c r="GG31" i="11"/>
  <c r="GH31" i="11"/>
  <c r="GI31" i="11"/>
  <c r="GJ31" i="11"/>
  <c r="GK31" i="11"/>
  <c r="GL31" i="11"/>
  <c r="GM31" i="11"/>
  <c r="GN31" i="11"/>
  <c r="GO31" i="11"/>
  <c r="GP31" i="11"/>
  <c r="GQ31" i="11"/>
  <c r="GR31" i="11"/>
  <c r="GS31" i="11"/>
  <c r="GT31" i="11"/>
  <c r="GU31" i="11"/>
  <c r="GV31" i="11"/>
  <c r="GW31" i="11"/>
  <c r="GX31" i="11"/>
  <c r="GY31" i="11"/>
  <c r="GZ31" i="11"/>
  <c r="HA31" i="11"/>
  <c r="HB31" i="11"/>
  <c r="HC31" i="11"/>
  <c r="HD31" i="11"/>
  <c r="HE31" i="11"/>
  <c r="HF31" i="11"/>
  <c r="HG31" i="11"/>
  <c r="HH31" i="11"/>
  <c r="HI31" i="11"/>
  <c r="HJ31" i="11"/>
  <c r="HK31" i="11"/>
  <c r="HL31" i="11"/>
  <c r="HM31" i="11"/>
  <c r="HN31" i="11"/>
  <c r="HO31" i="11"/>
  <c r="HP31" i="11"/>
  <c r="HQ31" i="11"/>
  <c r="HR31" i="11"/>
  <c r="HS31" i="11"/>
  <c r="HT31" i="11"/>
  <c r="HU31" i="11"/>
  <c r="HV31" i="11"/>
  <c r="HW31" i="11"/>
  <c r="HX31" i="11"/>
  <c r="HY31" i="11"/>
  <c r="HZ31" i="11"/>
  <c r="IA31" i="11"/>
  <c r="IB31" i="11"/>
  <c r="IC31" i="11"/>
  <c r="ID31" i="11"/>
  <c r="CT32" i="11"/>
  <c r="CU32" i="11"/>
  <c r="CV32" i="11"/>
  <c r="CW32" i="11"/>
  <c r="CX32" i="11"/>
  <c r="CY32" i="11"/>
  <c r="CZ32" i="11"/>
  <c r="DA32" i="11"/>
  <c r="DB32" i="11"/>
  <c r="DC32" i="11"/>
  <c r="DD32" i="11"/>
  <c r="DE32" i="11"/>
  <c r="DF32" i="11"/>
  <c r="DG32" i="11"/>
  <c r="DH32" i="11"/>
  <c r="DI32" i="11"/>
  <c r="DJ32" i="11"/>
  <c r="DK32" i="11"/>
  <c r="DL32" i="11"/>
  <c r="DM32" i="11"/>
  <c r="DN32" i="11"/>
  <c r="DO32" i="11"/>
  <c r="DP32" i="11"/>
  <c r="DQ32" i="11"/>
  <c r="DR32" i="11"/>
  <c r="DS32" i="11"/>
  <c r="DT32" i="11"/>
  <c r="DU32" i="11"/>
  <c r="DV32" i="11"/>
  <c r="DW32" i="11"/>
  <c r="DX32" i="11"/>
  <c r="DY32" i="11"/>
  <c r="DZ32" i="11"/>
  <c r="EA32" i="11"/>
  <c r="EB32" i="11"/>
  <c r="EC32" i="11"/>
  <c r="ED32" i="11"/>
  <c r="EE32" i="11"/>
  <c r="EF32" i="11"/>
  <c r="EG32" i="11"/>
  <c r="EH32" i="11"/>
  <c r="EI32" i="11"/>
  <c r="EJ32" i="11"/>
  <c r="EK32" i="11"/>
  <c r="EL32" i="11"/>
  <c r="EM32" i="11"/>
  <c r="EN32" i="11"/>
  <c r="EO32" i="11"/>
  <c r="EP32" i="11"/>
  <c r="EQ32" i="11"/>
  <c r="ER32" i="11"/>
  <c r="ES32" i="11"/>
  <c r="ET32" i="11"/>
  <c r="EU32" i="11"/>
  <c r="EV32" i="11"/>
  <c r="EW32" i="11"/>
  <c r="EX32" i="11"/>
  <c r="EY32" i="11"/>
  <c r="EZ32" i="11"/>
  <c r="FA32" i="11"/>
  <c r="FB32" i="11"/>
  <c r="FC32" i="11"/>
  <c r="FD32" i="11"/>
  <c r="FE32" i="11"/>
  <c r="FF32" i="11"/>
  <c r="FG32" i="11"/>
  <c r="FH32" i="11"/>
  <c r="FI32" i="11"/>
  <c r="FJ32" i="11"/>
  <c r="FK32" i="11"/>
  <c r="FL32" i="11"/>
  <c r="FM32" i="11"/>
  <c r="FN32" i="11"/>
  <c r="FO32" i="11"/>
  <c r="FP32" i="11"/>
  <c r="FQ32" i="11"/>
  <c r="FR32" i="11"/>
  <c r="FS32" i="11"/>
  <c r="FT32" i="11"/>
  <c r="FU32" i="11"/>
  <c r="FV32" i="11"/>
  <c r="FW32" i="11"/>
  <c r="FX32" i="11"/>
  <c r="FY32" i="11"/>
  <c r="FZ32" i="11"/>
  <c r="GA32" i="11"/>
  <c r="GB32" i="11"/>
  <c r="GC32" i="11"/>
  <c r="GD32" i="11"/>
  <c r="GE32" i="11"/>
  <c r="GF32" i="11"/>
  <c r="GG32" i="11"/>
  <c r="GH32" i="11"/>
  <c r="GI32" i="11"/>
  <c r="GJ32" i="11"/>
  <c r="GK32" i="11"/>
  <c r="GL32" i="11"/>
  <c r="GM32" i="11"/>
  <c r="GN32" i="11"/>
  <c r="GO32" i="11"/>
  <c r="GP32" i="11"/>
  <c r="GQ32" i="11"/>
  <c r="GR32" i="11"/>
  <c r="GS32" i="11"/>
  <c r="GT32" i="11"/>
  <c r="GU32" i="11"/>
  <c r="GV32" i="11"/>
  <c r="GW32" i="11"/>
  <c r="GX32" i="11"/>
  <c r="GY32" i="11"/>
  <c r="GZ32" i="11"/>
  <c r="HA32" i="11"/>
  <c r="HB32" i="11"/>
  <c r="HC32" i="11"/>
  <c r="HD32" i="11"/>
  <c r="HE32" i="11"/>
  <c r="HF32" i="11"/>
  <c r="HG32" i="11"/>
  <c r="HH32" i="11"/>
  <c r="HI32" i="11"/>
  <c r="HJ32" i="11"/>
  <c r="HK32" i="11"/>
  <c r="HL32" i="11"/>
  <c r="HM32" i="11"/>
  <c r="HN32" i="11"/>
  <c r="HO32" i="11"/>
  <c r="HP32" i="11"/>
  <c r="HQ32" i="11"/>
  <c r="HR32" i="11"/>
  <c r="HS32" i="11"/>
  <c r="HT32" i="11"/>
  <c r="HU32" i="11"/>
  <c r="HV32" i="11"/>
  <c r="HW32" i="11"/>
  <c r="HX32" i="11"/>
  <c r="HY32" i="11"/>
  <c r="HZ32" i="11"/>
  <c r="IA32" i="11"/>
  <c r="IB32" i="11"/>
  <c r="IC32" i="11"/>
  <c r="ID32" i="11"/>
  <c r="CT33" i="11"/>
  <c r="CU33" i="11"/>
  <c r="CV33" i="11"/>
  <c r="CW33" i="11"/>
  <c r="CX33" i="11"/>
  <c r="CY33" i="11"/>
  <c r="CZ33" i="11"/>
  <c r="DA33" i="11"/>
  <c r="DB33" i="11"/>
  <c r="DC33" i="11"/>
  <c r="DD33" i="11"/>
  <c r="DE33" i="11"/>
  <c r="DF33" i="11"/>
  <c r="DG33" i="11"/>
  <c r="DH33" i="11"/>
  <c r="DI33" i="11"/>
  <c r="DJ33" i="11"/>
  <c r="DK33" i="11"/>
  <c r="DL33" i="11"/>
  <c r="DM33" i="11"/>
  <c r="DN33" i="11"/>
  <c r="DO33" i="11"/>
  <c r="DP33" i="11"/>
  <c r="DQ33" i="11"/>
  <c r="DR33" i="11"/>
  <c r="DS33" i="11"/>
  <c r="DT33" i="11"/>
  <c r="DU33" i="11"/>
  <c r="DV33" i="11"/>
  <c r="DW33" i="11"/>
  <c r="DX33" i="11"/>
  <c r="DY33" i="11"/>
  <c r="DZ33" i="11"/>
  <c r="EA33" i="11"/>
  <c r="EB33" i="11"/>
  <c r="EC33" i="11"/>
  <c r="ED33" i="11"/>
  <c r="EE33" i="11"/>
  <c r="EF33" i="11"/>
  <c r="EG33" i="11"/>
  <c r="EH33" i="11"/>
  <c r="EI33" i="11"/>
  <c r="EJ33" i="11"/>
  <c r="EK33" i="11"/>
  <c r="EL33" i="11"/>
  <c r="EM33" i="11"/>
  <c r="EN33" i="11"/>
  <c r="EO33" i="11"/>
  <c r="EP33" i="11"/>
  <c r="EQ33" i="11"/>
  <c r="ER33" i="11"/>
  <c r="ES33" i="11"/>
  <c r="ET33" i="11"/>
  <c r="EU33" i="11"/>
  <c r="EV33" i="11"/>
  <c r="EW33" i="11"/>
  <c r="EX33" i="11"/>
  <c r="EY33" i="11"/>
  <c r="EZ33" i="11"/>
  <c r="FA33" i="11"/>
  <c r="FB33" i="11"/>
  <c r="FC33" i="11"/>
  <c r="FD33" i="11"/>
  <c r="FE33" i="11"/>
  <c r="FF33" i="11"/>
  <c r="FG33" i="11"/>
  <c r="FH33" i="11"/>
  <c r="FI33" i="11"/>
  <c r="FJ33" i="11"/>
  <c r="FK33" i="11"/>
  <c r="FL33" i="11"/>
  <c r="FM33" i="11"/>
  <c r="FN33" i="11"/>
  <c r="FO33" i="11"/>
  <c r="FP33" i="11"/>
  <c r="FQ33" i="11"/>
  <c r="FR33" i="11"/>
  <c r="FS33" i="11"/>
  <c r="FT33" i="11"/>
  <c r="FU33" i="11"/>
  <c r="FV33" i="11"/>
  <c r="FW33" i="11"/>
  <c r="FX33" i="11"/>
  <c r="FY33" i="11"/>
  <c r="FZ33" i="11"/>
  <c r="GA33" i="11"/>
  <c r="GB33" i="11"/>
  <c r="GC33" i="11"/>
  <c r="GD33" i="11"/>
  <c r="GE33" i="11"/>
  <c r="GF33" i="11"/>
  <c r="GG33" i="11"/>
  <c r="GH33" i="11"/>
  <c r="GI33" i="11"/>
  <c r="GJ33" i="11"/>
  <c r="GK33" i="11"/>
  <c r="GL33" i="11"/>
  <c r="GM33" i="11"/>
  <c r="GN33" i="11"/>
  <c r="GO33" i="11"/>
  <c r="GP33" i="11"/>
  <c r="GQ33" i="11"/>
  <c r="GR33" i="11"/>
  <c r="GS33" i="11"/>
  <c r="GT33" i="11"/>
  <c r="GU33" i="11"/>
  <c r="GV33" i="11"/>
  <c r="GW33" i="11"/>
  <c r="GX33" i="11"/>
  <c r="GY33" i="11"/>
  <c r="GZ33" i="11"/>
  <c r="HA33" i="11"/>
  <c r="HB33" i="11"/>
  <c r="HC33" i="11"/>
  <c r="HD33" i="11"/>
  <c r="HE33" i="11"/>
  <c r="HF33" i="11"/>
  <c r="HG33" i="11"/>
  <c r="HH33" i="11"/>
  <c r="HI33" i="11"/>
  <c r="HJ33" i="11"/>
  <c r="HK33" i="11"/>
  <c r="HL33" i="11"/>
  <c r="HM33" i="11"/>
  <c r="HN33" i="11"/>
  <c r="HO33" i="11"/>
  <c r="HP33" i="11"/>
  <c r="HQ33" i="11"/>
  <c r="HR33" i="11"/>
  <c r="HS33" i="11"/>
  <c r="HT33" i="11"/>
  <c r="HU33" i="11"/>
  <c r="HV33" i="11"/>
  <c r="HW33" i="11"/>
  <c r="HX33" i="11"/>
  <c r="HY33" i="11"/>
  <c r="HZ33" i="11"/>
  <c r="IA33" i="11"/>
  <c r="IB33" i="11"/>
  <c r="IC33" i="11"/>
  <c r="ID33" i="11"/>
  <c r="CT34" i="11"/>
  <c r="CU34" i="11"/>
  <c r="CV34" i="11"/>
  <c r="CW34" i="11"/>
  <c r="CX34" i="11"/>
  <c r="CY34" i="11"/>
  <c r="CZ34" i="11"/>
  <c r="DA34" i="11"/>
  <c r="DB34" i="11"/>
  <c r="DC34" i="11"/>
  <c r="DD34" i="11"/>
  <c r="DE34" i="11"/>
  <c r="DF34" i="11"/>
  <c r="DG34" i="11"/>
  <c r="DH34" i="11"/>
  <c r="DI34" i="11"/>
  <c r="DJ34" i="11"/>
  <c r="DK34" i="11"/>
  <c r="DL34" i="11"/>
  <c r="DM34" i="11"/>
  <c r="DN34" i="11"/>
  <c r="DO34" i="11"/>
  <c r="DP34" i="11"/>
  <c r="DQ34" i="11"/>
  <c r="DR34" i="11"/>
  <c r="DS34" i="11"/>
  <c r="DT34" i="11"/>
  <c r="DU34" i="11"/>
  <c r="DV34" i="11"/>
  <c r="DW34" i="11"/>
  <c r="DX34" i="11"/>
  <c r="DY34" i="11"/>
  <c r="DZ34" i="11"/>
  <c r="EA34" i="11"/>
  <c r="EB34" i="11"/>
  <c r="EC34" i="11"/>
  <c r="ED34" i="11"/>
  <c r="EE34" i="11"/>
  <c r="EF34" i="11"/>
  <c r="EG34" i="11"/>
  <c r="EH34" i="11"/>
  <c r="EI34" i="11"/>
  <c r="EJ34" i="11"/>
  <c r="EK34" i="11"/>
  <c r="EL34" i="11"/>
  <c r="EM34" i="11"/>
  <c r="EN34" i="11"/>
  <c r="EO34" i="11"/>
  <c r="EP34" i="11"/>
  <c r="EQ34" i="11"/>
  <c r="ER34" i="11"/>
  <c r="ES34" i="11"/>
  <c r="ET34" i="11"/>
  <c r="EU34" i="11"/>
  <c r="EV34" i="11"/>
  <c r="EW34" i="11"/>
  <c r="EX34" i="11"/>
  <c r="EY34" i="11"/>
  <c r="EZ34" i="11"/>
  <c r="FA34" i="11"/>
  <c r="FB34" i="11"/>
  <c r="FC34" i="11"/>
  <c r="FD34" i="11"/>
  <c r="FE34" i="11"/>
  <c r="FF34" i="11"/>
  <c r="FG34" i="11"/>
  <c r="FH34" i="11"/>
  <c r="FI34" i="11"/>
  <c r="FJ34" i="11"/>
  <c r="FK34" i="11"/>
  <c r="FL34" i="11"/>
  <c r="FM34" i="11"/>
  <c r="FN34" i="11"/>
  <c r="FO34" i="11"/>
  <c r="FP34" i="11"/>
  <c r="FQ34" i="11"/>
  <c r="FR34" i="11"/>
  <c r="FS34" i="11"/>
  <c r="FT34" i="11"/>
  <c r="FU34" i="11"/>
  <c r="FV34" i="11"/>
  <c r="FW34" i="11"/>
  <c r="FX34" i="11"/>
  <c r="FY34" i="11"/>
  <c r="FZ34" i="11"/>
  <c r="GA34" i="11"/>
  <c r="GB34" i="11"/>
  <c r="GC34" i="11"/>
  <c r="GD34" i="11"/>
  <c r="GE34" i="11"/>
  <c r="GF34" i="11"/>
  <c r="GG34" i="11"/>
  <c r="GH34" i="11"/>
  <c r="GI34" i="11"/>
  <c r="GJ34" i="11"/>
  <c r="GK34" i="11"/>
  <c r="GL34" i="11"/>
  <c r="GM34" i="11"/>
  <c r="GN34" i="11"/>
  <c r="GO34" i="11"/>
  <c r="GP34" i="11"/>
  <c r="GQ34" i="11"/>
  <c r="GR34" i="11"/>
  <c r="GS34" i="11"/>
  <c r="GT34" i="11"/>
  <c r="GU34" i="11"/>
  <c r="GV34" i="11"/>
  <c r="GW34" i="11"/>
  <c r="GX34" i="11"/>
  <c r="GY34" i="11"/>
  <c r="GZ34" i="11"/>
  <c r="HA34" i="11"/>
  <c r="HB34" i="11"/>
  <c r="HC34" i="11"/>
  <c r="HD34" i="11"/>
  <c r="HE34" i="11"/>
  <c r="HF34" i="11"/>
  <c r="HG34" i="11"/>
  <c r="HH34" i="11"/>
  <c r="HI34" i="11"/>
  <c r="HJ34" i="11"/>
  <c r="HK34" i="11"/>
  <c r="HL34" i="11"/>
  <c r="HM34" i="11"/>
  <c r="HN34" i="11"/>
  <c r="HO34" i="11"/>
  <c r="HP34" i="11"/>
  <c r="HQ34" i="11"/>
  <c r="HR34" i="11"/>
  <c r="HS34" i="11"/>
  <c r="HT34" i="11"/>
  <c r="HU34" i="11"/>
  <c r="HV34" i="11"/>
  <c r="HW34" i="11"/>
  <c r="HX34" i="11"/>
  <c r="HY34" i="11"/>
  <c r="HZ34" i="11"/>
  <c r="IA34" i="11"/>
  <c r="IB34" i="11"/>
  <c r="IC34" i="11"/>
  <c r="ID34" i="11"/>
  <c r="CT35" i="11"/>
  <c r="CU35" i="11"/>
  <c r="CV35" i="11"/>
  <c r="CW35" i="11"/>
  <c r="CX35" i="11"/>
  <c r="CY35" i="11"/>
  <c r="CZ35" i="11"/>
  <c r="DA35" i="11"/>
  <c r="DB35" i="11"/>
  <c r="DC35" i="11"/>
  <c r="DD35" i="11"/>
  <c r="DE35" i="11"/>
  <c r="DF35" i="11"/>
  <c r="DG35" i="11"/>
  <c r="DH35" i="11"/>
  <c r="DI35" i="11"/>
  <c r="DJ35" i="11"/>
  <c r="DK35" i="11"/>
  <c r="DL35" i="11"/>
  <c r="DM35" i="11"/>
  <c r="DN35" i="11"/>
  <c r="DO35" i="11"/>
  <c r="DP35" i="11"/>
  <c r="DQ35" i="11"/>
  <c r="DR35" i="11"/>
  <c r="DS35" i="11"/>
  <c r="DT35" i="11"/>
  <c r="DU35" i="11"/>
  <c r="DV35" i="11"/>
  <c r="DW35" i="11"/>
  <c r="DX35" i="11"/>
  <c r="DY35" i="11"/>
  <c r="DZ35" i="11"/>
  <c r="EA35" i="11"/>
  <c r="EB35" i="11"/>
  <c r="EC35" i="11"/>
  <c r="ED35" i="11"/>
  <c r="EE35" i="11"/>
  <c r="EF35" i="11"/>
  <c r="EG35" i="11"/>
  <c r="EH35" i="11"/>
  <c r="EI35" i="11"/>
  <c r="EJ35" i="11"/>
  <c r="EK35" i="11"/>
  <c r="EL35" i="11"/>
  <c r="EM35" i="11"/>
  <c r="EN35" i="11"/>
  <c r="EO35" i="11"/>
  <c r="EP35" i="11"/>
  <c r="EQ35" i="11"/>
  <c r="ER35" i="11"/>
  <c r="ES35" i="11"/>
  <c r="ET35" i="11"/>
  <c r="EU35" i="11"/>
  <c r="EV35" i="11"/>
  <c r="EW35" i="11"/>
  <c r="EX35" i="11"/>
  <c r="EY35" i="11"/>
  <c r="EZ35" i="11"/>
  <c r="FA35" i="11"/>
  <c r="FB35" i="11"/>
  <c r="FC35" i="11"/>
  <c r="FD35" i="11"/>
  <c r="FE35" i="11"/>
  <c r="FF35" i="11"/>
  <c r="FG35" i="11"/>
  <c r="FH35" i="11"/>
  <c r="FI35" i="11"/>
  <c r="FJ35" i="11"/>
  <c r="FK35" i="11"/>
  <c r="FL35" i="11"/>
  <c r="FM35" i="11"/>
  <c r="FN35" i="11"/>
  <c r="FO35" i="11"/>
  <c r="FP35" i="11"/>
  <c r="FQ35" i="11"/>
  <c r="FR35" i="11"/>
  <c r="FS35" i="11"/>
  <c r="FT35" i="11"/>
  <c r="FU35" i="11"/>
  <c r="FV35" i="11"/>
  <c r="FW35" i="11"/>
  <c r="FX35" i="11"/>
  <c r="FY35" i="11"/>
  <c r="FZ35" i="11"/>
  <c r="GA35" i="11"/>
  <c r="GB35" i="11"/>
  <c r="GC35" i="11"/>
  <c r="GD35" i="11"/>
  <c r="GE35" i="11"/>
  <c r="GF35" i="11"/>
  <c r="GG35" i="11"/>
  <c r="GH35" i="11"/>
  <c r="GI35" i="11"/>
  <c r="GJ35" i="11"/>
  <c r="GK35" i="11"/>
  <c r="GL35" i="11"/>
  <c r="GM35" i="11"/>
  <c r="GN35" i="11"/>
  <c r="GO35" i="11"/>
  <c r="GP35" i="11"/>
  <c r="GQ35" i="11"/>
  <c r="GR35" i="11"/>
  <c r="GS35" i="11"/>
  <c r="GT35" i="11"/>
  <c r="GU35" i="11"/>
  <c r="GV35" i="11"/>
  <c r="GW35" i="11"/>
  <c r="GX35" i="11"/>
  <c r="GY35" i="11"/>
  <c r="GZ35" i="11"/>
  <c r="HA35" i="11"/>
  <c r="HB35" i="11"/>
  <c r="HC35" i="11"/>
  <c r="HD35" i="11"/>
  <c r="HE35" i="11"/>
  <c r="HF35" i="11"/>
  <c r="HG35" i="11"/>
  <c r="HH35" i="11"/>
  <c r="HI35" i="11"/>
  <c r="HJ35" i="11"/>
  <c r="HK35" i="11"/>
  <c r="HL35" i="11"/>
  <c r="HM35" i="11"/>
  <c r="HN35" i="11"/>
  <c r="HO35" i="11"/>
  <c r="HP35" i="11"/>
  <c r="HQ35" i="11"/>
  <c r="HR35" i="11"/>
  <c r="HS35" i="11"/>
  <c r="HT35" i="11"/>
  <c r="HU35" i="11"/>
  <c r="HV35" i="11"/>
  <c r="HW35" i="11"/>
  <c r="HX35" i="11"/>
  <c r="HY35" i="11"/>
  <c r="HZ35" i="11"/>
  <c r="IA35" i="11"/>
  <c r="IB35" i="11"/>
  <c r="IC35" i="11"/>
  <c r="ID35" i="11"/>
  <c r="CT36" i="11"/>
  <c r="CU36" i="11"/>
  <c r="CV36" i="11"/>
  <c r="CW36" i="11"/>
  <c r="CX36" i="11"/>
  <c r="CY36" i="11"/>
  <c r="CZ36" i="11"/>
  <c r="DA36" i="11"/>
  <c r="DB36" i="11"/>
  <c r="DC36" i="11"/>
  <c r="DD36" i="11"/>
  <c r="DE36" i="11"/>
  <c r="DF36" i="11"/>
  <c r="DG36" i="11"/>
  <c r="DH36" i="11"/>
  <c r="DI36" i="11"/>
  <c r="DJ36" i="11"/>
  <c r="DK36" i="11"/>
  <c r="DL36" i="11"/>
  <c r="DM36" i="11"/>
  <c r="DN36" i="11"/>
  <c r="DO36" i="11"/>
  <c r="DP36" i="11"/>
  <c r="DQ36" i="11"/>
  <c r="DR36" i="11"/>
  <c r="DS36" i="11"/>
  <c r="DT36" i="11"/>
  <c r="DU36" i="11"/>
  <c r="DV36" i="11"/>
  <c r="DW36" i="11"/>
  <c r="DX36" i="11"/>
  <c r="DY36" i="11"/>
  <c r="DZ36" i="11"/>
  <c r="EA36" i="11"/>
  <c r="EB36" i="11"/>
  <c r="EC36" i="11"/>
  <c r="ED36" i="11"/>
  <c r="EE36" i="11"/>
  <c r="EF36" i="11"/>
  <c r="EG36" i="11"/>
  <c r="EH36" i="11"/>
  <c r="EI36" i="11"/>
  <c r="EJ36" i="11"/>
  <c r="EK36" i="11"/>
  <c r="EL36" i="11"/>
  <c r="EM36" i="11"/>
  <c r="EN36" i="11"/>
  <c r="EO36" i="11"/>
  <c r="EP36" i="11"/>
  <c r="EQ36" i="11"/>
  <c r="ER36" i="11"/>
  <c r="ES36" i="11"/>
  <c r="ET36" i="11"/>
  <c r="EU36" i="11"/>
  <c r="EV36" i="11"/>
  <c r="EW36" i="11"/>
  <c r="EX36" i="11"/>
  <c r="EY36" i="11"/>
  <c r="EZ36" i="11"/>
  <c r="FA36" i="11"/>
  <c r="FB36" i="11"/>
  <c r="FC36" i="11"/>
  <c r="FD36" i="11"/>
  <c r="FE36" i="11"/>
  <c r="FF36" i="11"/>
  <c r="FG36" i="11"/>
  <c r="FH36" i="11"/>
  <c r="FI36" i="11"/>
  <c r="FJ36" i="11"/>
  <c r="FK36" i="11"/>
  <c r="FL36" i="11"/>
  <c r="FM36" i="11"/>
  <c r="FN36" i="11"/>
  <c r="FO36" i="11"/>
  <c r="FP36" i="11"/>
  <c r="FQ36" i="11"/>
  <c r="FR36" i="11"/>
  <c r="FS36" i="11"/>
  <c r="FT36" i="11"/>
  <c r="FU36" i="11"/>
  <c r="FV36" i="11"/>
  <c r="FW36" i="11"/>
  <c r="FX36" i="11"/>
  <c r="FY36" i="11"/>
  <c r="FZ36" i="11"/>
  <c r="GA36" i="11"/>
  <c r="GB36" i="11"/>
  <c r="GC36" i="11"/>
  <c r="GD36" i="11"/>
  <c r="GE36" i="11"/>
  <c r="GF36" i="11"/>
  <c r="GG36" i="11"/>
  <c r="GH36" i="11"/>
  <c r="GI36" i="11"/>
  <c r="GJ36" i="11"/>
  <c r="GK36" i="11"/>
  <c r="GL36" i="11"/>
  <c r="GM36" i="11"/>
  <c r="GN36" i="11"/>
  <c r="GO36" i="11"/>
  <c r="GP36" i="11"/>
  <c r="GQ36" i="11"/>
  <c r="GR36" i="11"/>
  <c r="GS36" i="11"/>
  <c r="GT36" i="11"/>
  <c r="GU36" i="11"/>
  <c r="GV36" i="11"/>
  <c r="GW36" i="11"/>
  <c r="GX36" i="11"/>
  <c r="GY36" i="11"/>
  <c r="GZ36" i="11"/>
  <c r="HA36" i="11"/>
  <c r="HB36" i="11"/>
  <c r="HC36" i="11"/>
  <c r="HD36" i="11"/>
  <c r="HE36" i="11"/>
  <c r="HF36" i="11"/>
  <c r="HG36" i="11"/>
  <c r="HH36" i="11"/>
  <c r="HI36" i="11"/>
  <c r="HJ36" i="11"/>
  <c r="HK36" i="11"/>
  <c r="HL36" i="11"/>
  <c r="HM36" i="11"/>
  <c r="HN36" i="11"/>
  <c r="HO36" i="11"/>
  <c r="HP36" i="11"/>
  <c r="HQ36" i="11"/>
  <c r="HR36" i="11"/>
  <c r="HS36" i="11"/>
  <c r="HT36" i="11"/>
  <c r="HU36" i="11"/>
  <c r="HV36" i="11"/>
  <c r="HW36" i="11"/>
  <c r="HX36" i="11"/>
  <c r="HY36" i="11"/>
  <c r="HZ36" i="11"/>
  <c r="IA36" i="11"/>
  <c r="IB36" i="11"/>
  <c r="IC36" i="11"/>
  <c r="ID36" i="11"/>
  <c r="CT37" i="11"/>
  <c r="CU37" i="11"/>
  <c r="CV37" i="11"/>
  <c r="CW37" i="11"/>
  <c r="CX37" i="11"/>
  <c r="CY37" i="11"/>
  <c r="CZ37" i="11"/>
  <c r="DA37" i="11"/>
  <c r="DB37" i="11"/>
  <c r="DC37" i="11"/>
  <c r="DD37" i="11"/>
  <c r="DE37" i="11"/>
  <c r="DF37" i="11"/>
  <c r="DG37" i="11"/>
  <c r="DH37" i="11"/>
  <c r="DI37" i="11"/>
  <c r="DJ37" i="11"/>
  <c r="DK37" i="11"/>
  <c r="DL37" i="11"/>
  <c r="DM37" i="11"/>
  <c r="DN37" i="11"/>
  <c r="DO37" i="11"/>
  <c r="DP37" i="11"/>
  <c r="DQ37" i="11"/>
  <c r="DR37" i="11"/>
  <c r="DS37" i="11"/>
  <c r="DT37" i="11"/>
  <c r="DU37" i="11"/>
  <c r="DV37" i="11"/>
  <c r="DW37" i="11"/>
  <c r="DX37" i="11"/>
  <c r="DY37" i="11"/>
  <c r="DZ37" i="11"/>
  <c r="EA37" i="11"/>
  <c r="EB37" i="11"/>
  <c r="EC37" i="11"/>
  <c r="ED37" i="11"/>
  <c r="EE37" i="11"/>
  <c r="EF37" i="11"/>
  <c r="EG37" i="11"/>
  <c r="EH37" i="11"/>
  <c r="EI37" i="11"/>
  <c r="EJ37" i="11"/>
  <c r="EK37" i="11"/>
  <c r="EL37" i="11"/>
  <c r="EM37" i="11"/>
  <c r="EN37" i="11"/>
  <c r="EO37" i="11"/>
  <c r="EP37" i="11"/>
  <c r="EQ37" i="11"/>
  <c r="ER37" i="11"/>
  <c r="ES37" i="11"/>
  <c r="ET37" i="11"/>
  <c r="EU37" i="11"/>
  <c r="EV37" i="11"/>
  <c r="EW37" i="11"/>
  <c r="EX37" i="11"/>
  <c r="EY37" i="11"/>
  <c r="EZ37" i="11"/>
  <c r="FA37" i="11"/>
  <c r="FB37" i="11"/>
  <c r="FC37" i="11"/>
  <c r="FD37" i="11"/>
  <c r="FE37" i="11"/>
  <c r="FF37" i="11"/>
  <c r="FG37" i="11"/>
  <c r="FH37" i="11"/>
  <c r="FI37" i="11"/>
  <c r="FJ37" i="11"/>
  <c r="FK37" i="11"/>
  <c r="FL37" i="11"/>
  <c r="FM37" i="11"/>
  <c r="FN37" i="11"/>
  <c r="FO37" i="11"/>
  <c r="FP37" i="11"/>
  <c r="FQ37" i="11"/>
  <c r="FR37" i="11"/>
  <c r="FS37" i="11"/>
  <c r="FT37" i="11"/>
  <c r="FU37" i="11"/>
  <c r="FV37" i="11"/>
  <c r="FW37" i="11"/>
  <c r="FX37" i="11"/>
  <c r="FY37" i="11"/>
  <c r="FZ37" i="11"/>
  <c r="GA37" i="11"/>
  <c r="GB37" i="11"/>
  <c r="GC37" i="11"/>
  <c r="GD37" i="11"/>
  <c r="GE37" i="11"/>
  <c r="GF37" i="11"/>
  <c r="GG37" i="11"/>
  <c r="GH37" i="11"/>
  <c r="GI37" i="11"/>
  <c r="GJ37" i="11"/>
  <c r="GK37" i="11"/>
  <c r="GL37" i="11"/>
  <c r="GM37" i="11"/>
  <c r="GN37" i="11"/>
  <c r="GO37" i="11"/>
  <c r="GP37" i="11"/>
  <c r="GQ37" i="11"/>
  <c r="GR37" i="11"/>
  <c r="GS37" i="11"/>
  <c r="GT37" i="11"/>
  <c r="GU37" i="11"/>
  <c r="GV37" i="11"/>
  <c r="GW37" i="11"/>
  <c r="GX37" i="11"/>
  <c r="GY37" i="11"/>
  <c r="GZ37" i="11"/>
  <c r="HA37" i="11"/>
  <c r="HB37" i="11"/>
  <c r="HC37" i="11"/>
  <c r="HD37" i="11"/>
  <c r="HE37" i="11"/>
  <c r="HF37" i="11"/>
  <c r="HG37" i="11"/>
  <c r="HH37" i="11"/>
  <c r="HI37" i="11"/>
  <c r="HJ37" i="11"/>
  <c r="HK37" i="11"/>
  <c r="HL37" i="11"/>
  <c r="HM37" i="11"/>
  <c r="HN37" i="11"/>
  <c r="HO37" i="11"/>
  <c r="HP37" i="11"/>
  <c r="HQ37" i="11"/>
  <c r="HR37" i="11"/>
  <c r="HS37" i="11"/>
  <c r="HT37" i="11"/>
  <c r="HU37" i="11"/>
  <c r="HV37" i="11"/>
  <c r="HW37" i="11"/>
  <c r="HX37" i="11"/>
  <c r="HY37" i="11"/>
  <c r="HZ37" i="11"/>
  <c r="IA37" i="11"/>
  <c r="IB37" i="11"/>
  <c r="IC37" i="11"/>
  <c r="ID37" i="11"/>
  <c r="CT38" i="11"/>
  <c r="CU38" i="11"/>
  <c r="CV38" i="11"/>
  <c r="CW38" i="11"/>
  <c r="CX38" i="11"/>
  <c r="CY38" i="11"/>
  <c r="CZ38" i="11"/>
  <c r="DA38" i="11"/>
  <c r="DB38" i="11"/>
  <c r="DC38" i="11"/>
  <c r="DD38" i="11"/>
  <c r="DE38" i="11"/>
  <c r="DF38" i="11"/>
  <c r="DG38" i="11"/>
  <c r="DH38" i="11"/>
  <c r="DI38" i="11"/>
  <c r="DJ38" i="11"/>
  <c r="DK38" i="11"/>
  <c r="DL38" i="11"/>
  <c r="DM38" i="11"/>
  <c r="DN38" i="11"/>
  <c r="DO38" i="11"/>
  <c r="DP38" i="11"/>
  <c r="DQ38" i="11"/>
  <c r="DR38" i="11"/>
  <c r="DS38" i="11"/>
  <c r="DT38" i="11"/>
  <c r="DU38" i="11"/>
  <c r="DV38" i="11"/>
  <c r="DW38" i="11"/>
  <c r="DX38" i="11"/>
  <c r="DY38" i="11"/>
  <c r="DZ38" i="11"/>
  <c r="EA38" i="11"/>
  <c r="EB38" i="11"/>
  <c r="EC38" i="11"/>
  <c r="ED38" i="11"/>
  <c r="EE38" i="11"/>
  <c r="EF38" i="11"/>
  <c r="EG38" i="11"/>
  <c r="EH38" i="11"/>
  <c r="EI38" i="11"/>
  <c r="EJ38" i="11"/>
  <c r="EK38" i="11"/>
  <c r="EL38" i="11"/>
  <c r="EM38" i="11"/>
  <c r="EN38" i="11"/>
  <c r="EO38" i="11"/>
  <c r="EP38" i="11"/>
  <c r="EQ38" i="11"/>
  <c r="ER38" i="11"/>
  <c r="ES38" i="11"/>
  <c r="ET38" i="11"/>
  <c r="EU38" i="11"/>
  <c r="EV38" i="11"/>
  <c r="EW38" i="11"/>
  <c r="EX38" i="11"/>
  <c r="EY38" i="11"/>
  <c r="EZ38" i="11"/>
  <c r="FA38" i="11"/>
  <c r="FB38" i="11"/>
  <c r="FC38" i="11"/>
  <c r="FD38" i="11"/>
  <c r="FE38" i="11"/>
  <c r="FF38" i="11"/>
  <c r="FG38" i="11"/>
  <c r="FH38" i="11"/>
  <c r="FI38" i="11"/>
  <c r="FJ38" i="11"/>
  <c r="FK38" i="11"/>
  <c r="FL38" i="11"/>
  <c r="FM38" i="11"/>
  <c r="FN38" i="11"/>
  <c r="FO38" i="11"/>
  <c r="FP38" i="11"/>
  <c r="FQ38" i="11"/>
  <c r="FR38" i="11"/>
  <c r="FS38" i="11"/>
  <c r="FT38" i="11"/>
  <c r="FU38" i="11"/>
  <c r="FV38" i="11"/>
  <c r="FW38" i="11"/>
  <c r="FX38" i="11"/>
  <c r="FY38" i="11"/>
  <c r="FZ38" i="11"/>
  <c r="GA38" i="11"/>
  <c r="GB38" i="11"/>
  <c r="GC38" i="11"/>
  <c r="GD38" i="11"/>
  <c r="GE38" i="11"/>
  <c r="GF38" i="11"/>
  <c r="GG38" i="11"/>
  <c r="GH38" i="11"/>
  <c r="GI38" i="11"/>
  <c r="GJ38" i="11"/>
  <c r="GK38" i="11"/>
  <c r="GL38" i="11"/>
  <c r="GM38" i="11"/>
  <c r="GN38" i="11"/>
  <c r="GO38" i="11"/>
  <c r="GP38" i="11"/>
  <c r="GQ38" i="11"/>
  <c r="GR38" i="11"/>
  <c r="GS38" i="11"/>
  <c r="GT38" i="11"/>
  <c r="GU38" i="11"/>
  <c r="GV38" i="11"/>
  <c r="GW38" i="11"/>
  <c r="GX38" i="11"/>
  <c r="GY38" i="11"/>
  <c r="GZ38" i="11"/>
  <c r="HA38" i="11"/>
  <c r="HB38" i="11"/>
  <c r="HC38" i="11"/>
  <c r="HD38" i="11"/>
  <c r="HE38" i="11"/>
  <c r="HF38" i="11"/>
  <c r="HG38" i="11"/>
  <c r="HH38" i="11"/>
  <c r="HI38" i="11"/>
  <c r="HJ38" i="11"/>
  <c r="HK38" i="11"/>
  <c r="HL38" i="11"/>
  <c r="HM38" i="11"/>
  <c r="HN38" i="11"/>
  <c r="HO38" i="11"/>
  <c r="HP38" i="11"/>
  <c r="HQ38" i="11"/>
  <c r="HR38" i="11"/>
  <c r="HS38" i="11"/>
  <c r="HT38" i="11"/>
  <c r="HU38" i="11"/>
  <c r="HV38" i="11"/>
  <c r="HW38" i="11"/>
  <c r="HX38" i="11"/>
  <c r="HY38" i="11"/>
  <c r="HZ38" i="11"/>
  <c r="IA38" i="11"/>
  <c r="IB38" i="11"/>
  <c r="IC38" i="11"/>
  <c r="ID38" i="11"/>
  <c r="IA125" i="10" l="1"/>
  <c r="IA8" i="10" s="1"/>
  <c r="HO8" i="10"/>
  <c r="DA125" i="10"/>
  <c r="CO8" i="10"/>
  <c r="DR126" i="10"/>
  <c r="DF8" i="10"/>
  <c r="DG8" i="10"/>
  <c r="DD8" i="10"/>
  <c r="DQ8" i="10"/>
  <c r="BP8" i="10"/>
  <c r="EY8" i="10"/>
  <c r="AC8" i="10"/>
  <c r="BF8" i="10"/>
  <c r="AP8" i="10"/>
  <c r="DM125" i="10" l="1"/>
  <c r="DA8" i="10"/>
  <c r="ED126" i="10"/>
  <c r="DR8" i="10"/>
  <c r="DS8" i="10"/>
  <c r="DP8" i="10"/>
  <c r="EC8" i="10"/>
  <c r="BB8" i="10"/>
  <c r="AO8" i="10"/>
  <c r="FK8" i="10"/>
  <c r="BR8" i="10"/>
  <c r="CB8" i="10"/>
  <c r="B2" i="11"/>
  <c r="C2" i="11"/>
  <c r="D2" i="11"/>
  <c r="E2" i="11"/>
  <c r="F2" i="11"/>
  <c r="G2" i="11"/>
  <c r="H2" i="11"/>
  <c r="I2" i="11"/>
  <c r="J2" i="11"/>
  <c r="K2" i="11"/>
  <c r="L2" i="11"/>
  <c r="M2" i="11"/>
  <c r="N2" i="11"/>
  <c r="O2" i="11"/>
  <c r="P2" i="11"/>
  <c r="Q2" i="11"/>
  <c r="R2" i="11"/>
  <c r="S2" i="1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AI2" i="11"/>
  <c r="AJ2" i="11"/>
  <c r="AK2" i="11"/>
  <c r="AL2" i="11"/>
  <c r="AM2" i="11"/>
  <c r="AN2" i="11"/>
  <c r="AO2" i="11"/>
  <c r="AP2" i="11"/>
  <c r="AQ2" i="11"/>
  <c r="AR2" i="11"/>
  <c r="AS2" i="11"/>
  <c r="AT2" i="11"/>
  <c r="AU2" i="11"/>
  <c r="AV2" i="11"/>
  <c r="AW2" i="11"/>
  <c r="AX2" i="11"/>
  <c r="AY2" i="11"/>
  <c r="AZ2" i="11"/>
  <c r="BA2" i="11"/>
  <c r="BB2" i="11"/>
  <c r="BC2" i="11"/>
  <c r="BD2" i="11"/>
  <c r="BE2" i="11"/>
  <c r="BF2" i="11"/>
  <c r="BG2" i="11"/>
  <c r="BH2" i="11"/>
  <c r="BI2" i="11"/>
  <c r="BJ2" i="11"/>
  <c r="BK2" i="11"/>
  <c r="BL2" i="11"/>
  <c r="BM2" i="11"/>
  <c r="BN2" i="11"/>
  <c r="BO2" i="11"/>
  <c r="BP2" i="11"/>
  <c r="BQ2" i="11"/>
  <c r="BR2" i="11"/>
  <c r="BS2" i="11"/>
  <c r="BT2" i="11"/>
  <c r="BU2" i="11"/>
  <c r="BV2" i="11"/>
  <c r="BW2" i="11"/>
  <c r="BX2" i="11"/>
  <c r="BY2" i="11"/>
  <c r="BZ2" i="11"/>
  <c r="CA2" i="11"/>
  <c r="CB2" i="11"/>
  <c r="CC2" i="11"/>
  <c r="CD2" i="11"/>
  <c r="CE2" i="11"/>
  <c r="CF2" i="11"/>
  <c r="CG2" i="11"/>
  <c r="CH2" i="11"/>
  <c r="CI2" i="11"/>
  <c r="CJ2" i="11"/>
  <c r="CK2" i="11"/>
  <c r="CL2" i="11"/>
  <c r="CM2" i="11"/>
  <c r="CN2" i="11"/>
  <c r="CO2" i="11"/>
  <c r="CP2" i="11"/>
  <c r="CQ2" i="11"/>
  <c r="CR2" i="11"/>
  <c r="CS2" i="11"/>
  <c r="B3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AI3" i="11"/>
  <c r="AJ3" i="11"/>
  <c r="AK3" i="11"/>
  <c r="AL3" i="11"/>
  <c r="AM3" i="11"/>
  <c r="AN3" i="11"/>
  <c r="AO3" i="11"/>
  <c r="AP3" i="11"/>
  <c r="AQ3" i="11"/>
  <c r="AR3" i="11"/>
  <c r="AS3" i="11"/>
  <c r="AT3" i="11"/>
  <c r="AU3" i="11"/>
  <c r="AV3" i="11"/>
  <c r="AW3" i="11"/>
  <c r="AX3" i="11"/>
  <c r="AY3" i="11"/>
  <c r="AZ3" i="11"/>
  <c r="BA3" i="11"/>
  <c r="BB3" i="11"/>
  <c r="BC3" i="11"/>
  <c r="BD3" i="11"/>
  <c r="BE3" i="11"/>
  <c r="BF3" i="11"/>
  <c r="BG3" i="11"/>
  <c r="BH3" i="11"/>
  <c r="BI3" i="11"/>
  <c r="BJ3" i="11"/>
  <c r="BK3" i="11"/>
  <c r="BL3" i="11"/>
  <c r="BM3" i="11"/>
  <c r="BN3" i="11"/>
  <c r="BO3" i="11"/>
  <c r="BP3" i="11"/>
  <c r="BQ3" i="11"/>
  <c r="BR3" i="11"/>
  <c r="BS3" i="11"/>
  <c r="BT3" i="11"/>
  <c r="BU3" i="11"/>
  <c r="BV3" i="11"/>
  <c r="BW3" i="11"/>
  <c r="BX3" i="11"/>
  <c r="BY3" i="11"/>
  <c r="BZ3" i="11"/>
  <c r="CA3" i="11"/>
  <c r="CB3" i="11"/>
  <c r="CC3" i="11"/>
  <c r="CD3" i="11"/>
  <c r="CE3" i="11"/>
  <c r="CF3" i="11"/>
  <c r="CG3" i="11"/>
  <c r="CH3" i="11"/>
  <c r="CI3" i="11"/>
  <c r="CJ3" i="11"/>
  <c r="CK3" i="11"/>
  <c r="CL3" i="11"/>
  <c r="CM3" i="11"/>
  <c r="CN3" i="11"/>
  <c r="CO3" i="11"/>
  <c r="CP3" i="11"/>
  <c r="CQ3" i="11"/>
  <c r="CR3" i="11"/>
  <c r="CS3" i="11"/>
  <c r="B4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AM4" i="11"/>
  <c r="AN4" i="11"/>
  <c r="AO4" i="11"/>
  <c r="AP4" i="11"/>
  <c r="AQ4" i="11"/>
  <c r="AR4" i="11"/>
  <c r="AS4" i="11"/>
  <c r="AT4" i="11"/>
  <c r="AU4" i="11"/>
  <c r="AV4" i="11"/>
  <c r="AW4" i="11"/>
  <c r="AX4" i="11"/>
  <c r="AY4" i="11"/>
  <c r="AZ4" i="11"/>
  <c r="BA4" i="11"/>
  <c r="BB4" i="11"/>
  <c r="BC4" i="11"/>
  <c r="BD4" i="11"/>
  <c r="BE4" i="11"/>
  <c r="BF4" i="11"/>
  <c r="BG4" i="11"/>
  <c r="BH4" i="11"/>
  <c r="BI4" i="11"/>
  <c r="BJ4" i="11"/>
  <c r="BK4" i="11"/>
  <c r="BL4" i="11"/>
  <c r="BM4" i="11"/>
  <c r="BN4" i="11"/>
  <c r="BO4" i="11"/>
  <c r="BP4" i="11"/>
  <c r="BQ4" i="11"/>
  <c r="BR4" i="11"/>
  <c r="BS4" i="11"/>
  <c r="BT4" i="11"/>
  <c r="BU4" i="11"/>
  <c r="BV4" i="11"/>
  <c r="BW4" i="11"/>
  <c r="BX4" i="11"/>
  <c r="BY4" i="11"/>
  <c r="BZ4" i="11"/>
  <c r="CA4" i="11"/>
  <c r="CB4" i="11"/>
  <c r="CC4" i="11"/>
  <c r="CD4" i="11"/>
  <c r="CE4" i="11"/>
  <c r="CF4" i="11"/>
  <c r="CG4" i="11"/>
  <c r="CH4" i="11"/>
  <c r="CI4" i="11"/>
  <c r="CJ4" i="11"/>
  <c r="CK4" i="11"/>
  <c r="CL4" i="11"/>
  <c r="CM4" i="11"/>
  <c r="CN4" i="11"/>
  <c r="CO4" i="11"/>
  <c r="CP4" i="11"/>
  <c r="CQ4" i="11"/>
  <c r="CR4" i="11"/>
  <c r="CS4" i="11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AM5" i="11"/>
  <c r="AN5" i="11"/>
  <c r="AO5" i="11"/>
  <c r="AP5" i="11"/>
  <c r="AQ5" i="11"/>
  <c r="AR5" i="11"/>
  <c r="AS5" i="11"/>
  <c r="AT5" i="11"/>
  <c r="AU5" i="11"/>
  <c r="AV5" i="11"/>
  <c r="AW5" i="11"/>
  <c r="AX5" i="11"/>
  <c r="AY5" i="11"/>
  <c r="AZ5" i="11"/>
  <c r="BA5" i="11"/>
  <c r="BB5" i="11"/>
  <c r="BC5" i="11"/>
  <c r="BD5" i="11"/>
  <c r="BE5" i="11"/>
  <c r="BF5" i="11"/>
  <c r="BG5" i="11"/>
  <c r="BH5" i="11"/>
  <c r="BI5" i="11"/>
  <c r="BJ5" i="11"/>
  <c r="BK5" i="11"/>
  <c r="BL5" i="11"/>
  <c r="BM5" i="11"/>
  <c r="BN5" i="11"/>
  <c r="BO5" i="11"/>
  <c r="BP5" i="11"/>
  <c r="BQ5" i="11"/>
  <c r="BR5" i="11"/>
  <c r="BS5" i="11"/>
  <c r="BT5" i="11"/>
  <c r="BU5" i="11"/>
  <c r="BV5" i="11"/>
  <c r="BW5" i="11"/>
  <c r="BX5" i="11"/>
  <c r="BY5" i="11"/>
  <c r="BZ5" i="11"/>
  <c r="CA5" i="11"/>
  <c r="CB5" i="11"/>
  <c r="CC5" i="11"/>
  <c r="CD5" i="11"/>
  <c r="CE5" i="11"/>
  <c r="CF5" i="11"/>
  <c r="CG5" i="11"/>
  <c r="CH5" i="11"/>
  <c r="CI5" i="11"/>
  <c r="CJ5" i="11"/>
  <c r="CK5" i="11"/>
  <c r="CL5" i="11"/>
  <c r="CM5" i="11"/>
  <c r="CN5" i="11"/>
  <c r="CO5" i="11"/>
  <c r="CP5" i="11"/>
  <c r="CQ5" i="11"/>
  <c r="CR5" i="11"/>
  <c r="CS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AM6" i="11"/>
  <c r="AN6" i="11"/>
  <c r="AO6" i="11"/>
  <c r="AP6" i="11"/>
  <c r="AQ6" i="11"/>
  <c r="AR6" i="11"/>
  <c r="AS6" i="11"/>
  <c r="AT6" i="11"/>
  <c r="AU6" i="11"/>
  <c r="AV6" i="11"/>
  <c r="AW6" i="11"/>
  <c r="AX6" i="11"/>
  <c r="AY6" i="11"/>
  <c r="AZ6" i="11"/>
  <c r="BA6" i="11"/>
  <c r="BB6" i="11"/>
  <c r="BC6" i="11"/>
  <c r="BD6" i="11"/>
  <c r="BE6" i="11"/>
  <c r="BF6" i="11"/>
  <c r="BG6" i="11"/>
  <c r="BH6" i="11"/>
  <c r="BI6" i="11"/>
  <c r="BJ6" i="11"/>
  <c r="BK6" i="11"/>
  <c r="BL6" i="11"/>
  <c r="BM6" i="11"/>
  <c r="BN6" i="11"/>
  <c r="BO6" i="11"/>
  <c r="BP6" i="11"/>
  <c r="BQ6" i="11"/>
  <c r="BR6" i="11"/>
  <c r="BS6" i="11"/>
  <c r="BT6" i="11"/>
  <c r="BU6" i="11"/>
  <c r="BV6" i="11"/>
  <c r="BW6" i="11"/>
  <c r="BX6" i="11"/>
  <c r="BY6" i="11"/>
  <c r="BZ6" i="11"/>
  <c r="CA6" i="11"/>
  <c r="CB6" i="11"/>
  <c r="CC6" i="11"/>
  <c r="CD6" i="11"/>
  <c r="CE6" i="11"/>
  <c r="CF6" i="11"/>
  <c r="CG6" i="11"/>
  <c r="CH6" i="11"/>
  <c r="CI6" i="11"/>
  <c r="CJ6" i="11"/>
  <c r="CK6" i="11"/>
  <c r="CL6" i="11"/>
  <c r="CM6" i="11"/>
  <c r="CN6" i="11"/>
  <c r="CO6" i="11"/>
  <c r="CP6" i="11"/>
  <c r="CQ6" i="11"/>
  <c r="CR6" i="11"/>
  <c r="CS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AM7" i="11"/>
  <c r="AN7" i="11"/>
  <c r="AO7" i="11"/>
  <c r="AP7" i="11"/>
  <c r="AQ7" i="11"/>
  <c r="AR7" i="11"/>
  <c r="AS7" i="11"/>
  <c r="AT7" i="11"/>
  <c r="AU7" i="11"/>
  <c r="AV7" i="11"/>
  <c r="AW7" i="11"/>
  <c r="AX7" i="11"/>
  <c r="AY7" i="11"/>
  <c r="AZ7" i="11"/>
  <c r="BA7" i="11"/>
  <c r="BB7" i="11"/>
  <c r="BC7" i="11"/>
  <c r="BD7" i="11"/>
  <c r="BE7" i="11"/>
  <c r="BF7" i="11"/>
  <c r="BG7" i="11"/>
  <c r="BH7" i="11"/>
  <c r="BI7" i="11"/>
  <c r="BJ7" i="11"/>
  <c r="BK7" i="11"/>
  <c r="BL7" i="11"/>
  <c r="BM7" i="11"/>
  <c r="BN7" i="11"/>
  <c r="BO7" i="11"/>
  <c r="BP7" i="11"/>
  <c r="BQ7" i="11"/>
  <c r="BR7" i="11"/>
  <c r="BS7" i="11"/>
  <c r="BT7" i="11"/>
  <c r="BU7" i="11"/>
  <c r="BV7" i="11"/>
  <c r="BW7" i="11"/>
  <c r="BX7" i="11"/>
  <c r="BY7" i="11"/>
  <c r="BZ7" i="11"/>
  <c r="CA7" i="11"/>
  <c r="CB7" i="11"/>
  <c r="CC7" i="11"/>
  <c r="CD7" i="11"/>
  <c r="CE7" i="11"/>
  <c r="CF7" i="11"/>
  <c r="CG7" i="11"/>
  <c r="CH7" i="11"/>
  <c r="CI7" i="11"/>
  <c r="CJ7" i="11"/>
  <c r="CK7" i="11"/>
  <c r="CL7" i="11"/>
  <c r="CM7" i="11"/>
  <c r="CN7" i="11"/>
  <c r="CO7" i="11"/>
  <c r="CP7" i="11"/>
  <c r="CQ7" i="11"/>
  <c r="CR7" i="11"/>
  <c r="CS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AJ8" i="11"/>
  <c r="AK8" i="11"/>
  <c r="AL8" i="11"/>
  <c r="AM8" i="11"/>
  <c r="AN8" i="11"/>
  <c r="AO8" i="11"/>
  <c r="AP8" i="11"/>
  <c r="AQ8" i="11"/>
  <c r="AR8" i="11"/>
  <c r="AS8" i="11"/>
  <c r="AT8" i="11"/>
  <c r="AU8" i="11"/>
  <c r="AV8" i="11"/>
  <c r="AW8" i="11"/>
  <c r="AX8" i="11"/>
  <c r="AY8" i="11"/>
  <c r="AZ8" i="11"/>
  <c r="BA8" i="11"/>
  <c r="BB8" i="11"/>
  <c r="BC8" i="11"/>
  <c r="BD8" i="11"/>
  <c r="BE8" i="11"/>
  <c r="BF8" i="11"/>
  <c r="BG8" i="11"/>
  <c r="BH8" i="11"/>
  <c r="BI8" i="11"/>
  <c r="BJ8" i="11"/>
  <c r="BK8" i="11"/>
  <c r="BL8" i="11"/>
  <c r="BM8" i="11"/>
  <c r="BN8" i="11"/>
  <c r="BO8" i="11"/>
  <c r="BP8" i="11"/>
  <c r="BQ8" i="11"/>
  <c r="BR8" i="11"/>
  <c r="BS8" i="11"/>
  <c r="BT8" i="11"/>
  <c r="BU8" i="11"/>
  <c r="BV8" i="11"/>
  <c r="BW8" i="11"/>
  <c r="BX8" i="11"/>
  <c r="BY8" i="11"/>
  <c r="BZ8" i="11"/>
  <c r="CA8" i="11"/>
  <c r="CB8" i="11"/>
  <c r="CC8" i="11"/>
  <c r="CD8" i="11"/>
  <c r="CE8" i="11"/>
  <c r="CF8" i="11"/>
  <c r="CG8" i="11"/>
  <c r="CH8" i="11"/>
  <c r="CI8" i="11"/>
  <c r="CJ8" i="11"/>
  <c r="CK8" i="11"/>
  <c r="CL8" i="11"/>
  <c r="CM8" i="11"/>
  <c r="CN8" i="11"/>
  <c r="CO8" i="11"/>
  <c r="CP8" i="11"/>
  <c r="CQ8" i="11"/>
  <c r="CR8" i="11"/>
  <c r="CS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AM9" i="11"/>
  <c r="AN9" i="11"/>
  <c r="AO9" i="11"/>
  <c r="AP9" i="11"/>
  <c r="AQ9" i="11"/>
  <c r="AR9" i="11"/>
  <c r="AS9" i="11"/>
  <c r="AT9" i="11"/>
  <c r="AU9" i="11"/>
  <c r="AV9" i="11"/>
  <c r="AW9" i="11"/>
  <c r="AX9" i="11"/>
  <c r="AY9" i="11"/>
  <c r="AZ9" i="11"/>
  <c r="BA9" i="11"/>
  <c r="BB9" i="11"/>
  <c r="BC9" i="11"/>
  <c r="BD9" i="11"/>
  <c r="BE9" i="11"/>
  <c r="BF9" i="11"/>
  <c r="BG9" i="11"/>
  <c r="BH9" i="11"/>
  <c r="BI9" i="11"/>
  <c r="BJ9" i="11"/>
  <c r="BK9" i="11"/>
  <c r="BL9" i="11"/>
  <c r="BM9" i="11"/>
  <c r="BN9" i="11"/>
  <c r="BO9" i="11"/>
  <c r="BP9" i="11"/>
  <c r="BQ9" i="11"/>
  <c r="BR9" i="11"/>
  <c r="BS9" i="11"/>
  <c r="BT9" i="11"/>
  <c r="BU9" i="11"/>
  <c r="BV9" i="11"/>
  <c r="BW9" i="11"/>
  <c r="BX9" i="11"/>
  <c r="BY9" i="11"/>
  <c r="BZ9" i="11"/>
  <c r="CA9" i="11"/>
  <c r="CB9" i="11"/>
  <c r="CC9" i="11"/>
  <c r="CD9" i="11"/>
  <c r="CE9" i="11"/>
  <c r="CF9" i="11"/>
  <c r="CG9" i="11"/>
  <c r="CH9" i="11"/>
  <c r="CI9" i="11"/>
  <c r="CJ9" i="11"/>
  <c r="CK9" i="11"/>
  <c r="CL9" i="11"/>
  <c r="CM9" i="11"/>
  <c r="CN9" i="11"/>
  <c r="CO9" i="11"/>
  <c r="CP9" i="11"/>
  <c r="CQ9" i="11"/>
  <c r="CR9" i="11"/>
  <c r="CS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BC10" i="11"/>
  <c r="BD10" i="11"/>
  <c r="BE10" i="11"/>
  <c r="BF10" i="11"/>
  <c r="BG10" i="11"/>
  <c r="BH10" i="11"/>
  <c r="BI10" i="11"/>
  <c r="BJ10" i="11"/>
  <c r="BK10" i="11"/>
  <c r="BL10" i="11"/>
  <c r="BM10" i="11"/>
  <c r="BN10" i="11"/>
  <c r="BO10" i="11"/>
  <c r="BP10" i="11"/>
  <c r="BQ10" i="11"/>
  <c r="BR10" i="11"/>
  <c r="BS10" i="11"/>
  <c r="BT10" i="11"/>
  <c r="BU10" i="11"/>
  <c r="BV10" i="11"/>
  <c r="BW10" i="11"/>
  <c r="BX10" i="11"/>
  <c r="BY10" i="11"/>
  <c r="BZ10" i="11"/>
  <c r="CA10" i="11"/>
  <c r="CB10" i="11"/>
  <c r="CC10" i="11"/>
  <c r="CD10" i="11"/>
  <c r="CE10" i="11"/>
  <c r="CF10" i="11"/>
  <c r="CG10" i="11"/>
  <c r="CH10" i="11"/>
  <c r="CI10" i="11"/>
  <c r="CJ10" i="11"/>
  <c r="CK10" i="11"/>
  <c r="CL10" i="11"/>
  <c r="CM10" i="11"/>
  <c r="CN10" i="11"/>
  <c r="CO10" i="11"/>
  <c r="CP10" i="11"/>
  <c r="CQ10" i="11"/>
  <c r="CR10" i="11"/>
  <c r="CS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AM11" i="11"/>
  <c r="AN11" i="11"/>
  <c r="AO11" i="11"/>
  <c r="AP11" i="11"/>
  <c r="AQ11" i="11"/>
  <c r="AR11" i="11"/>
  <c r="AS11" i="11"/>
  <c r="AT11" i="11"/>
  <c r="AU11" i="11"/>
  <c r="AV11" i="11"/>
  <c r="AW11" i="11"/>
  <c r="AX11" i="11"/>
  <c r="AY11" i="11"/>
  <c r="AZ11" i="11"/>
  <c r="BA11" i="11"/>
  <c r="BB11" i="11"/>
  <c r="BC11" i="11"/>
  <c r="BD11" i="11"/>
  <c r="BE11" i="11"/>
  <c r="BF11" i="11"/>
  <c r="BG11" i="11"/>
  <c r="BH11" i="11"/>
  <c r="BI11" i="11"/>
  <c r="BJ11" i="11"/>
  <c r="BK11" i="11"/>
  <c r="BL11" i="11"/>
  <c r="BM11" i="11"/>
  <c r="BN11" i="11"/>
  <c r="BO11" i="11"/>
  <c r="BP11" i="11"/>
  <c r="BQ11" i="11"/>
  <c r="BR11" i="11"/>
  <c r="BS11" i="11"/>
  <c r="BT11" i="11"/>
  <c r="BU11" i="11"/>
  <c r="BV11" i="11"/>
  <c r="BW11" i="11"/>
  <c r="BX11" i="11"/>
  <c r="BY11" i="11"/>
  <c r="BZ11" i="11"/>
  <c r="CA11" i="11"/>
  <c r="CB11" i="11"/>
  <c r="CC11" i="11"/>
  <c r="CD11" i="11"/>
  <c r="CE11" i="11"/>
  <c r="CF11" i="11"/>
  <c r="CG11" i="11"/>
  <c r="CH11" i="11"/>
  <c r="CI11" i="11"/>
  <c r="CJ11" i="11"/>
  <c r="CK11" i="11"/>
  <c r="CL11" i="11"/>
  <c r="CM11" i="11"/>
  <c r="CN11" i="11"/>
  <c r="CO11" i="11"/>
  <c r="CP11" i="11"/>
  <c r="CQ11" i="11"/>
  <c r="CR11" i="11"/>
  <c r="CS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AZ12" i="11"/>
  <c r="BA12" i="11"/>
  <c r="BB12" i="11"/>
  <c r="BC12" i="11"/>
  <c r="BD12" i="11"/>
  <c r="BE12" i="11"/>
  <c r="BF12" i="11"/>
  <c r="BG12" i="11"/>
  <c r="BH12" i="11"/>
  <c r="BI12" i="11"/>
  <c r="BJ12" i="11"/>
  <c r="BK12" i="11"/>
  <c r="BL12" i="11"/>
  <c r="BM12" i="1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B12" i="11"/>
  <c r="CC12" i="11"/>
  <c r="CD12" i="11"/>
  <c r="CE12" i="11"/>
  <c r="CF12" i="11"/>
  <c r="CG12" i="11"/>
  <c r="CH12" i="11"/>
  <c r="CI12" i="11"/>
  <c r="CJ12" i="11"/>
  <c r="CK12" i="11"/>
  <c r="CL12" i="11"/>
  <c r="CM12" i="11"/>
  <c r="CN12" i="11"/>
  <c r="CO12" i="11"/>
  <c r="CP12" i="11"/>
  <c r="CQ12" i="11"/>
  <c r="CR12" i="11"/>
  <c r="CS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AZ13" i="11"/>
  <c r="BA13" i="11"/>
  <c r="BB13" i="11"/>
  <c r="BC13" i="11"/>
  <c r="BD13" i="11"/>
  <c r="BE13" i="11"/>
  <c r="BF13" i="11"/>
  <c r="BG13" i="11"/>
  <c r="BH13" i="11"/>
  <c r="BI13" i="11"/>
  <c r="BJ13" i="11"/>
  <c r="BK13" i="11"/>
  <c r="BL13" i="11"/>
  <c r="BM13" i="11"/>
  <c r="BN13" i="11"/>
  <c r="BO13" i="11"/>
  <c r="BP13" i="11"/>
  <c r="BQ13" i="11"/>
  <c r="BR13" i="11"/>
  <c r="BS13" i="11"/>
  <c r="BT13" i="11"/>
  <c r="BU13" i="11"/>
  <c r="BV13" i="11"/>
  <c r="BW13" i="11"/>
  <c r="BX13" i="11"/>
  <c r="BY13" i="11"/>
  <c r="BZ13" i="11"/>
  <c r="CA13" i="11"/>
  <c r="CB13" i="11"/>
  <c r="CC13" i="11"/>
  <c r="CD13" i="11"/>
  <c r="CE13" i="11"/>
  <c r="CF13" i="11"/>
  <c r="CG13" i="11"/>
  <c r="CH13" i="11"/>
  <c r="CI13" i="11"/>
  <c r="CJ13" i="11"/>
  <c r="CK13" i="11"/>
  <c r="CL13" i="11"/>
  <c r="CM13" i="11"/>
  <c r="CN13" i="11"/>
  <c r="CO13" i="11"/>
  <c r="CP13" i="11"/>
  <c r="CQ13" i="11"/>
  <c r="CR13" i="11"/>
  <c r="CS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AK14" i="11"/>
  <c r="AL14" i="11"/>
  <c r="AM14" i="11"/>
  <c r="AN14" i="11"/>
  <c r="AO14" i="11"/>
  <c r="AP14" i="11"/>
  <c r="AQ14" i="11"/>
  <c r="AR14" i="11"/>
  <c r="AS14" i="11"/>
  <c r="AT14" i="11"/>
  <c r="AU14" i="11"/>
  <c r="AV14" i="11"/>
  <c r="AW14" i="11"/>
  <c r="AX14" i="11"/>
  <c r="AY14" i="11"/>
  <c r="AZ14" i="11"/>
  <c r="BA14" i="11"/>
  <c r="BB14" i="11"/>
  <c r="BC14" i="11"/>
  <c r="BD14" i="11"/>
  <c r="BE14" i="11"/>
  <c r="BF14" i="11"/>
  <c r="BG14" i="11"/>
  <c r="BH14" i="11"/>
  <c r="BI14" i="11"/>
  <c r="BJ14" i="11"/>
  <c r="BK14" i="11"/>
  <c r="BL14" i="11"/>
  <c r="BM14" i="11"/>
  <c r="BN14" i="11"/>
  <c r="BO14" i="11"/>
  <c r="BP14" i="11"/>
  <c r="BQ14" i="11"/>
  <c r="BR14" i="11"/>
  <c r="BS14" i="11"/>
  <c r="BT14" i="11"/>
  <c r="BU14" i="11"/>
  <c r="BV14" i="11"/>
  <c r="BW14" i="11"/>
  <c r="BX14" i="11"/>
  <c r="BY14" i="11"/>
  <c r="BZ14" i="11"/>
  <c r="CA14" i="11"/>
  <c r="CB14" i="11"/>
  <c r="CC14" i="11"/>
  <c r="CD14" i="11"/>
  <c r="CE14" i="11"/>
  <c r="CF14" i="11"/>
  <c r="CG14" i="11"/>
  <c r="CH14" i="11"/>
  <c r="CI14" i="11"/>
  <c r="CJ14" i="11"/>
  <c r="CK14" i="11"/>
  <c r="CL14" i="11"/>
  <c r="CM14" i="11"/>
  <c r="CN14" i="11"/>
  <c r="CO14" i="11"/>
  <c r="CP14" i="11"/>
  <c r="CQ14" i="11"/>
  <c r="CR14" i="11"/>
  <c r="CS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BA15" i="11"/>
  <c r="BB15" i="11"/>
  <c r="BC15" i="11"/>
  <c r="BD15" i="11"/>
  <c r="BE15" i="11"/>
  <c r="BF15" i="11"/>
  <c r="BG15" i="11"/>
  <c r="BH15" i="11"/>
  <c r="BI15" i="11"/>
  <c r="BJ15" i="11"/>
  <c r="BK15" i="11"/>
  <c r="BL15" i="11"/>
  <c r="BM15" i="11"/>
  <c r="BN15" i="11"/>
  <c r="BO15" i="11"/>
  <c r="BP15" i="11"/>
  <c r="BQ15" i="11"/>
  <c r="BR15" i="11"/>
  <c r="BS15" i="11"/>
  <c r="BT15" i="11"/>
  <c r="BU15" i="11"/>
  <c r="BV15" i="11"/>
  <c r="BW15" i="11"/>
  <c r="BX15" i="11"/>
  <c r="BY15" i="11"/>
  <c r="BZ15" i="11"/>
  <c r="CA15" i="11"/>
  <c r="CB15" i="11"/>
  <c r="CC15" i="11"/>
  <c r="CD15" i="11"/>
  <c r="CE15" i="11"/>
  <c r="CF15" i="11"/>
  <c r="CG15" i="11"/>
  <c r="CH15" i="11"/>
  <c r="CI15" i="11"/>
  <c r="CJ15" i="11"/>
  <c r="CK15" i="11"/>
  <c r="CL15" i="11"/>
  <c r="CM15" i="11"/>
  <c r="CN15" i="11"/>
  <c r="CO15" i="11"/>
  <c r="CP15" i="11"/>
  <c r="CQ15" i="11"/>
  <c r="CR15" i="11"/>
  <c r="CS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AL16" i="11"/>
  <c r="AM16" i="11"/>
  <c r="AN16" i="11"/>
  <c r="AO16" i="11"/>
  <c r="AP16" i="11"/>
  <c r="AQ16" i="11"/>
  <c r="AR16" i="11"/>
  <c r="AS16" i="11"/>
  <c r="AT16" i="11"/>
  <c r="AU16" i="11"/>
  <c r="AV16" i="11"/>
  <c r="AW16" i="11"/>
  <c r="AX16" i="11"/>
  <c r="AY16" i="11"/>
  <c r="AZ16" i="11"/>
  <c r="BA16" i="11"/>
  <c r="BB16" i="11"/>
  <c r="BC16" i="11"/>
  <c r="BD16" i="11"/>
  <c r="BE16" i="11"/>
  <c r="BF16" i="11"/>
  <c r="BG16" i="11"/>
  <c r="BH16" i="11"/>
  <c r="BI16" i="11"/>
  <c r="BJ16" i="11"/>
  <c r="BK16" i="11"/>
  <c r="BL16" i="11"/>
  <c r="BM16" i="11"/>
  <c r="BN16" i="11"/>
  <c r="BO16" i="11"/>
  <c r="BP16" i="11"/>
  <c r="BQ16" i="11"/>
  <c r="BR16" i="11"/>
  <c r="BS16" i="11"/>
  <c r="BT16" i="11"/>
  <c r="BU16" i="11"/>
  <c r="BV16" i="11"/>
  <c r="BW16" i="11"/>
  <c r="BX16" i="11"/>
  <c r="BY16" i="11"/>
  <c r="BZ16" i="11"/>
  <c r="CA16" i="11"/>
  <c r="CB16" i="11"/>
  <c r="CC16" i="11"/>
  <c r="CD16" i="11"/>
  <c r="CE16" i="11"/>
  <c r="CF16" i="11"/>
  <c r="CG16" i="11"/>
  <c r="CH16" i="11"/>
  <c r="CI16" i="11"/>
  <c r="CJ16" i="11"/>
  <c r="CK16" i="11"/>
  <c r="CL16" i="11"/>
  <c r="CM16" i="11"/>
  <c r="CN16" i="11"/>
  <c r="CO16" i="11"/>
  <c r="CP16" i="11"/>
  <c r="CQ16" i="11"/>
  <c r="CR16" i="11"/>
  <c r="CS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BB17" i="11"/>
  <c r="BC17" i="11"/>
  <c r="BD17" i="11"/>
  <c r="BE17" i="11"/>
  <c r="BF17" i="11"/>
  <c r="BG17" i="11"/>
  <c r="BH17" i="11"/>
  <c r="BI17" i="11"/>
  <c r="BJ17" i="11"/>
  <c r="BK17" i="11"/>
  <c r="BL17" i="11"/>
  <c r="BM17" i="11"/>
  <c r="BN17" i="11"/>
  <c r="BO17" i="11"/>
  <c r="BP17" i="11"/>
  <c r="BQ17" i="11"/>
  <c r="BR17" i="11"/>
  <c r="BS17" i="11"/>
  <c r="BT17" i="11"/>
  <c r="BU17" i="11"/>
  <c r="BV17" i="11"/>
  <c r="BW17" i="11"/>
  <c r="BX17" i="11"/>
  <c r="BY17" i="11"/>
  <c r="BZ17" i="11"/>
  <c r="CA17" i="11"/>
  <c r="CB17" i="11"/>
  <c r="CC17" i="11"/>
  <c r="CD17" i="11"/>
  <c r="CE17" i="11"/>
  <c r="CF17" i="11"/>
  <c r="CG17" i="11"/>
  <c r="CH17" i="11"/>
  <c r="CI17" i="11"/>
  <c r="CJ17" i="11"/>
  <c r="CK17" i="11"/>
  <c r="CL17" i="11"/>
  <c r="CM17" i="11"/>
  <c r="CN17" i="11"/>
  <c r="CO17" i="11"/>
  <c r="CP17" i="11"/>
  <c r="CQ17" i="11"/>
  <c r="CR17" i="11"/>
  <c r="CS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D18" i="11"/>
  <c r="BE18" i="11"/>
  <c r="BF18" i="11"/>
  <c r="BG18" i="11"/>
  <c r="BH18" i="11"/>
  <c r="BI18" i="11"/>
  <c r="BJ18" i="11"/>
  <c r="BK18" i="11"/>
  <c r="BL18" i="11"/>
  <c r="BM18" i="11"/>
  <c r="BN18" i="11"/>
  <c r="BO18" i="11"/>
  <c r="BP18" i="11"/>
  <c r="BQ18" i="11"/>
  <c r="BR18" i="11"/>
  <c r="BS18" i="11"/>
  <c r="BT18" i="11"/>
  <c r="BU18" i="11"/>
  <c r="BV18" i="11"/>
  <c r="BW18" i="11"/>
  <c r="BX18" i="11"/>
  <c r="BY18" i="11"/>
  <c r="BZ18" i="11"/>
  <c r="CA18" i="11"/>
  <c r="CB18" i="11"/>
  <c r="CC18" i="11"/>
  <c r="CD18" i="11"/>
  <c r="CE18" i="11"/>
  <c r="CF18" i="11"/>
  <c r="CG18" i="11"/>
  <c r="CH18" i="11"/>
  <c r="CI18" i="11"/>
  <c r="CJ18" i="11"/>
  <c r="CK18" i="11"/>
  <c r="CL18" i="11"/>
  <c r="CM18" i="11"/>
  <c r="CN18" i="11"/>
  <c r="CO18" i="11"/>
  <c r="CP18" i="11"/>
  <c r="CQ18" i="11"/>
  <c r="CR18" i="11"/>
  <c r="CS18" i="11"/>
  <c r="B19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AO19" i="11"/>
  <c r="AP19" i="11"/>
  <c r="AQ19" i="11"/>
  <c r="AR19" i="11"/>
  <c r="AS19" i="11"/>
  <c r="AT19" i="11"/>
  <c r="AU19" i="11"/>
  <c r="AV19" i="11"/>
  <c r="AW19" i="11"/>
  <c r="AX19" i="11"/>
  <c r="AY19" i="11"/>
  <c r="AZ19" i="11"/>
  <c r="BA19" i="11"/>
  <c r="BB19" i="11"/>
  <c r="BC19" i="11"/>
  <c r="BD19" i="11"/>
  <c r="BE19" i="11"/>
  <c r="BF19" i="11"/>
  <c r="BG19" i="11"/>
  <c r="BH19" i="11"/>
  <c r="BI19" i="11"/>
  <c r="BJ19" i="11"/>
  <c r="BK19" i="11"/>
  <c r="BL19" i="11"/>
  <c r="BM19" i="11"/>
  <c r="BN19" i="11"/>
  <c r="BO19" i="11"/>
  <c r="BP19" i="11"/>
  <c r="BQ19" i="11"/>
  <c r="BR19" i="11"/>
  <c r="BS19" i="11"/>
  <c r="BT19" i="11"/>
  <c r="BU19" i="11"/>
  <c r="BV19" i="11"/>
  <c r="BW19" i="11"/>
  <c r="BX19" i="11"/>
  <c r="BY19" i="11"/>
  <c r="BZ19" i="11"/>
  <c r="CA19" i="11"/>
  <c r="CB19" i="11"/>
  <c r="CC19" i="11"/>
  <c r="CD19" i="11"/>
  <c r="CE19" i="11"/>
  <c r="CF19" i="11"/>
  <c r="CG19" i="11"/>
  <c r="CH19" i="11"/>
  <c r="CI19" i="11"/>
  <c r="CJ19" i="11"/>
  <c r="CK19" i="11"/>
  <c r="CL19" i="11"/>
  <c r="CM19" i="11"/>
  <c r="CN19" i="11"/>
  <c r="CO19" i="11"/>
  <c r="CP19" i="11"/>
  <c r="CQ19" i="11"/>
  <c r="CR19" i="11"/>
  <c r="CS19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AM20" i="11"/>
  <c r="AN20" i="11"/>
  <c r="AO20" i="11"/>
  <c r="AP20" i="11"/>
  <c r="AQ20" i="11"/>
  <c r="AR20" i="11"/>
  <c r="AS20" i="11"/>
  <c r="AT20" i="11"/>
  <c r="AU20" i="11"/>
  <c r="AV20" i="11"/>
  <c r="AW20" i="11"/>
  <c r="AX20" i="11"/>
  <c r="AY20" i="11"/>
  <c r="AZ20" i="11"/>
  <c r="BA20" i="11"/>
  <c r="BB20" i="11"/>
  <c r="BC20" i="11"/>
  <c r="BD20" i="11"/>
  <c r="BE20" i="11"/>
  <c r="BF20" i="11"/>
  <c r="BG20" i="11"/>
  <c r="BH20" i="11"/>
  <c r="BI20" i="11"/>
  <c r="BJ20" i="11"/>
  <c r="BK20" i="11"/>
  <c r="BL20" i="11"/>
  <c r="BM20" i="11"/>
  <c r="BN20" i="11"/>
  <c r="BO20" i="11"/>
  <c r="BP20" i="11"/>
  <c r="BQ20" i="11"/>
  <c r="BR20" i="11"/>
  <c r="BS20" i="11"/>
  <c r="BT20" i="11"/>
  <c r="BU20" i="11"/>
  <c r="BV20" i="11"/>
  <c r="BW20" i="11"/>
  <c r="BX20" i="11"/>
  <c r="BY20" i="11"/>
  <c r="BZ20" i="11"/>
  <c r="CA20" i="11"/>
  <c r="CB20" i="11"/>
  <c r="CC20" i="11"/>
  <c r="CD20" i="11"/>
  <c r="CE20" i="11"/>
  <c r="CF20" i="11"/>
  <c r="CG20" i="11"/>
  <c r="CH20" i="11"/>
  <c r="CI20" i="11"/>
  <c r="CJ20" i="11"/>
  <c r="CK20" i="11"/>
  <c r="CL20" i="11"/>
  <c r="CM20" i="11"/>
  <c r="CN20" i="11"/>
  <c r="CO20" i="11"/>
  <c r="CP20" i="11"/>
  <c r="CQ20" i="11"/>
  <c r="CR20" i="11"/>
  <c r="CS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AM21" i="11"/>
  <c r="AN21" i="11"/>
  <c r="AO21" i="11"/>
  <c r="AP21" i="11"/>
  <c r="AQ21" i="11"/>
  <c r="AR21" i="11"/>
  <c r="AS21" i="11"/>
  <c r="AT21" i="11"/>
  <c r="AU21" i="11"/>
  <c r="AV21" i="11"/>
  <c r="AW21" i="11"/>
  <c r="AX21" i="11"/>
  <c r="AY21" i="11"/>
  <c r="AZ21" i="11"/>
  <c r="BA21" i="11"/>
  <c r="BB21" i="11"/>
  <c r="BC21" i="11"/>
  <c r="BD21" i="11"/>
  <c r="BE21" i="11"/>
  <c r="BF21" i="11"/>
  <c r="BG21" i="11"/>
  <c r="BH21" i="11"/>
  <c r="BI21" i="11"/>
  <c r="BJ21" i="11"/>
  <c r="BK21" i="11"/>
  <c r="BL21" i="11"/>
  <c r="BM21" i="11"/>
  <c r="BN21" i="11"/>
  <c r="BO21" i="11"/>
  <c r="BP21" i="11"/>
  <c r="BQ21" i="11"/>
  <c r="BR21" i="11"/>
  <c r="BS21" i="11"/>
  <c r="BT21" i="11"/>
  <c r="BU21" i="11"/>
  <c r="BV21" i="11"/>
  <c r="BW21" i="11"/>
  <c r="BX21" i="11"/>
  <c r="BY21" i="11"/>
  <c r="BZ21" i="11"/>
  <c r="CA21" i="11"/>
  <c r="CB21" i="11"/>
  <c r="CC21" i="11"/>
  <c r="CD21" i="11"/>
  <c r="CE21" i="11"/>
  <c r="CF21" i="11"/>
  <c r="CG21" i="11"/>
  <c r="CH21" i="11"/>
  <c r="CI21" i="11"/>
  <c r="CJ21" i="11"/>
  <c r="CK21" i="11"/>
  <c r="CL21" i="11"/>
  <c r="CM21" i="11"/>
  <c r="CN21" i="11"/>
  <c r="CO21" i="11"/>
  <c r="CP21" i="11"/>
  <c r="CQ21" i="11"/>
  <c r="CR21" i="11"/>
  <c r="CS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AU22" i="11"/>
  <c r="AV22" i="11"/>
  <c r="AW22" i="11"/>
  <c r="AX22" i="11"/>
  <c r="AY22" i="11"/>
  <c r="AZ22" i="11"/>
  <c r="BA22" i="11"/>
  <c r="BB22" i="11"/>
  <c r="BC22" i="11"/>
  <c r="BD22" i="11"/>
  <c r="BE22" i="11"/>
  <c r="BF22" i="11"/>
  <c r="BG22" i="11"/>
  <c r="BH22" i="11"/>
  <c r="BI22" i="11"/>
  <c r="BJ22" i="11"/>
  <c r="BK22" i="11"/>
  <c r="BL22" i="11"/>
  <c r="BM22" i="11"/>
  <c r="BN22" i="11"/>
  <c r="BO22" i="11"/>
  <c r="BP22" i="11"/>
  <c r="BQ22" i="11"/>
  <c r="BR22" i="11"/>
  <c r="BS22" i="11"/>
  <c r="BT22" i="11"/>
  <c r="BU22" i="11"/>
  <c r="BV22" i="11"/>
  <c r="BW22" i="11"/>
  <c r="BX22" i="11"/>
  <c r="BY22" i="11"/>
  <c r="BZ22" i="11"/>
  <c r="CA22" i="11"/>
  <c r="CB22" i="11"/>
  <c r="CC22" i="11"/>
  <c r="CD22" i="11"/>
  <c r="CE22" i="11"/>
  <c r="CF22" i="11"/>
  <c r="CG22" i="11"/>
  <c r="CH22" i="11"/>
  <c r="CI22" i="11"/>
  <c r="CJ22" i="11"/>
  <c r="CK22" i="11"/>
  <c r="CL22" i="11"/>
  <c r="CM22" i="11"/>
  <c r="CN22" i="11"/>
  <c r="CO22" i="11"/>
  <c r="CP22" i="11"/>
  <c r="CQ22" i="11"/>
  <c r="CR22" i="11"/>
  <c r="CS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AM23" i="11"/>
  <c r="AN23" i="11"/>
  <c r="AO23" i="11"/>
  <c r="AP23" i="11"/>
  <c r="AQ23" i="11"/>
  <c r="AR23" i="11"/>
  <c r="AS23" i="11"/>
  <c r="AT23" i="11"/>
  <c r="AU23" i="11"/>
  <c r="AV23" i="11"/>
  <c r="AW23" i="11"/>
  <c r="AX23" i="11"/>
  <c r="AY23" i="11"/>
  <c r="AZ23" i="11"/>
  <c r="BA23" i="11"/>
  <c r="BB23" i="11"/>
  <c r="BC23" i="11"/>
  <c r="BD23" i="11"/>
  <c r="BE23" i="11"/>
  <c r="BF23" i="11"/>
  <c r="BG23" i="11"/>
  <c r="BH23" i="11"/>
  <c r="BI23" i="11"/>
  <c r="BJ23" i="11"/>
  <c r="BK23" i="11"/>
  <c r="BL23" i="11"/>
  <c r="BM23" i="11"/>
  <c r="BN23" i="11"/>
  <c r="BO23" i="11"/>
  <c r="BP23" i="11"/>
  <c r="BQ23" i="11"/>
  <c r="BR23" i="11"/>
  <c r="BS23" i="11"/>
  <c r="BT23" i="11"/>
  <c r="BU23" i="11"/>
  <c r="BV23" i="11"/>
  <c r="BW23" i="11"/>
  <c r="BX23" i="11"/>
  <c r="BY23" i="11"/>
  <c r="BZ23" i="11"/>
  <c r="CA23" i="11"/>
  <c r="CB23" i="11"/>
  <c r="CC23" i="11"/>
  <c r="CD23" i="11"/>
  <c r="CE23" i="11"/>
  <c r="CF23" i="11"/>
  <c r="CG23" i="11"/>
  <c r="CH23" i="11"/>
  <c r="CI23" i="11"/>
  <c r="CJ23" i="11"/>
  <c r="CK23" i="11"/>
  <c r="CL23" i="11"/>
  <c r="CM23" i="11"/>
  <c r="CN23" i="11"/>
  <c r="CO23" i="11"/>
  <c r="CP23" i="11"/>
  <c r="CQ23" i="11"/>
  <c r="CR23" i="11"/>
  <c r="CS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AL24" i="11"/>
  <c r="AM24" i="11"/>
  <c r="AN24" i="11"/>
  <c r="AO24" i="11"/>
  <c r="AP24" i="11"/>
  <c r="AQ24" i="11"/>
  <c r="AR24" i="11"/>
  <c r="AS24" i="11"/>
  <c r="AT24" i="11"/>
  <c r="AU24" i="11"/>
  <c r="AV24" i="11"/>
  <c r="AW24" i="11"/>
  <c r="AX24" i="11"/>
  <c r="AY24" i="11"/>
  <c r="AZ24" i="11"/>
  <c r="BA24" i="11"/>
  <c r="BB24" i="11"/>
  <c r="BC24" i="11"/>
  <c r="BD24" i="11"/>
  <c r="BE24" i="11"/>
  <c r="BF24" i="11"/>
  <c r="BG24" i="11"/>
  <c r="BH24" i="11"/>
  <c r="BI24" i="11"/>
  <c r="BJ24" i="11"/>
  <c r="BK24" i="11"/>
  <c r="BL24" i="11"/>
  <c r="BM24" i="11"/>
  <c r="BN24" i="11"/>
  <c r="BO24" i="11"/>
  <c r="BP24" i="11"/>
  <c r="BQ24" i="11"/>
  <c r="BR24" i="11"/>
  <c r="BS24" i="11"/>
  <c r="BT24" i="11"/>
  <c r="BU24" i="11"/>
  <c r="BV24" i="11"/>
  <c r="BW24" i="11"/>
  <c r="BX24" i="11"/>
  <c r="BY24" i="11"/>
  <c r="BZ24" i="11"/>
  <c r="CA24" i="11"/>
  <c r="CB24" i="11"/>
  <c r="CC24" i="11"/>
  <c r="CD24" i="11"/>
  <c r="CE24" i="11"/>
  <c r="CF24" i="11"/>
  <c r="CG24" i="11"/>
  <c r="CH24" i="11"/>
  <c r="CI24" i="11"/>
  <c r="CJ24" i="11"/>
  <c r="CK24" i="11"/>
  <c r="CL24" i="11"/>
  <c r="CM24" i="11"/>
  <c r="CN24" i="11"/>
  <c r="CO24" i="11"/>
  <c r="CP24" i="11"/>
  <c r="CQ24" i="11"/>
  <c r="CR24" i="11"/>
  <c r="CS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AM25" i="11"/>
  <c r="AN25" i="11"/>
  <c r="AO25" i="11"/>
  <c r="AP25" i="11"/>
  <c r="AQ25" i="11"/>
  <c r="AR25" i="11"/>
  <c r="AS25" i="11"/>
  <c r="AT25" i="11"/>
  <c r="AU25" i="11"/>
  <c r="AV25" i="11"/>
  <c r="AW25" i="11"/>
  <c r="AX25" i="11"/>
  <c r="AY25" i="11"/>
  <c r="AZ25" i="11"/>
  <c r="BA25" i="11"/>
  <c r="BB25" i="11"/>
  <c r="BC25" i="11"/>
  <c r="BD25" i="11"/>
  <c r="BE25" i="11"/>
  <c r="BF25" i="11"/>
  <c r="BG25" i="11"/>
  <c r="BH25" i="11"/>
  <c r="BI25" i="11"/>
  <c r="BJ25" i="11"/>
  <c r="BK25" i="11"/>
  <c r="BL25" i="11"/>
  <c r="BM25" i="11"/>
  <c r="BN25" i="11"/>
  <c r="BO25" i="11"/>
  <c r="BP25" i="11"/>
  <c r="BQ25" i="11"/>
  <c r="BR25" i="11"/>
  <c r="BS25" i="11"/>
  <c r="BT25" i="11"/>
  <c r="BU25" i="11"/>
  <c r="BV25" i="11"/>
  <c r="BW25" i="11"/>
  <c r="BX25" i="11"/>
  <c r="BY25" i="11"/>
  <c r="BZ25" i="11"/>
  <c r="CA25" i="11"/>
  <c r="CB25" i="11"/>
  <c r="CC25" i="11"/>
  <c r="CD25" i="11"/>
  <c r="CE25" i="11"/>
  <c r="CF25" i="11"/>
  <c r="CG25" i="11"/>
  <c r="CH25" i="11"/>
  <c r="CI25" i="11"/>
  <c r="CJ25" i="11"/>
  <c r="CK25" i="11"/>
  <c r="CL25" i="11"/>
  <c r="CM25" i="11"/>
  <c r="CN25" i="11"/>
  <c r="CO25" i="11"/>
  <c r="CP25" i="11"/>
  <c r="CQ25" i="11"/>
  <c r="CR25" i="11"/>
  <c r="CS25" i="11"/>
  <c r="B26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AM26" i="11"/>
  <c r="AN26" i="11"/>
  <c r="AO26" i="11"/>
  <c r="AP26" i="11"/>
  <c r="AQ26" i="11"/>
  <c r="AR26" i="11"/>
  <c r="AS26" i="11"/>
  <c r="AT26" i="11"/>
  <c r="AU26" i="11"/>
  <c r="AV26" i="11"/>
  <c r="AW26" i="11"/>
  <c r="AX26" i="11"/>
  <c r="AY26" i="11"/>
  <c r="AZ26" i="11"/>
  <c r="BA26" i="11"/>
  <c r="BB26" i="11"/>
  <c r="BC26" i="11"/>
  <c r="BD26" i="11"/>
  <c r="BE26" i="11"/>
  <c r="BF26" i="11"/>
  <c r="BG26" i="11"/>
  <c r="BH26" i="11"/>
  <c r="BI26" i="11"/>
  <c r="BJ26" i="11"/>
  <c r="BK26" i="11"/>
  <c r="BL26" i="11"/>
  <c r="BM26" i="11"/>
  <c r="BN26" i="11"/>
  <c r="BO26" i="11"/>
  <c r="BP26" i="11"/>
  <c r="BQ26" i="11"/>
  <c r="BR26" i="11"/>
  <c r="BS26" i="11"/>
  <c r="BT26" i="11"/>
  <c r="BU26" i="11"/>
  <c r="BV26" i="11"/>
  <c r="BW26" i="11"/>
  <c r="BX26" i="11"/>
  <c r="BY26" i="11"/>
  <c r="BZ26" i="11"/>
  <c r="CA26" i="11"/>
  <c r="CB26" i="11"/>
  <c r="CC26" i="11"/>
  <c r="CD26" i="11"/>
  <c r="CE26" i="11"/>
  <c r="CF26" i="11"/>
  <c r="CG26" i="11"/>
  <c r="CH26" i="11"/>
  <c r="CI26" i="11"/>
  <c r="CJ26" i="11"/>
  <c r="CK26" i="11"/>
  <c r="CL26" i="11"/>
  <c r="CM26" i="11"/>
  <c r="CN26" i="11"/>
  <c r="CO26" i="11"/>
  <c r="CP26" i="11"/>
  <c r="CQ26" i="11"/>
  <c r="CR26" i="11"/>
  <c r="CS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AM27" i="11"/>
  <c r="AN27" i="11"/>
  <c r="AO27" i="11"/>
  <c r="AP27" i="11"/>
  <c r="AQ27" i="11"/>
  <c r="AR27" i="11"/>
  <c r="AS27" i="11"/>
  <c r="AT27" i="11"/>
  <c r="AU27" i="11"/>
  <c r="AV27" i="11"/>
  <c r="AW27" i="11"/>
  <c r="AX27" i="11"/>
  <c r="AY27" i="11"/>
  <c r="AZ27" i="11"/>
  <c r="BA27" i="11"/>
  <c r="BB27" i="11"/>
  <c r="BC27" i="11"/>
  <c r="BD27" i="11"/>
  <c r="BE27" i="11"/>
  <c r="BF27" i="11"/>
  <c r="BG27" i="11"/>
  <c r="BH27" i="11"/>
  <c r="BI27" i="11"/>
  <c r="BJ27" i="11"/>
  <c r="BK27" i="11"/>
  <c r="BL27" i="11"/>
  <c r="BM27" i="11"/>
  <c r="BN27" i="11"/>
  <c r="BO27" i="11"/>
  <c r="BP27" i="11"/>
  <c r="BQ27" i="11"/>
  <c r="BR27" i="11"/>
  <c r="BS27" i="11"/>
  <c r="BT27" i="11"/>
  <c r="BU27" i="11"/>
  <c r="BV27" i="11"/>
  <c r="BW27" i="11"/>
  <c r="BX27" i="11"/>
  <c r="BY27" i="11"/>
  <c r="BZ27" i="11"/>
  <c r="CA27" i="11"/>
  <c r="CB27" i="11"/>
  <c r="CC27" i="11"/>
  <c r="CD27" i="11"/>
  <c r="CE27" i="11"/>
  <c r="CF27" i="11"/>
  <c r="CG27" i="11"/>
  <c r="CH27" i="11"/>
  <c r="CI27" i="11"/>
  <c r="CJ27" i="11"/>
  <c r="CK27" i="11"/>
  <c r="CL27" i="11"/>
  <c r="CM27" i="11"/>
  <c r="CN27" i="11"/>
  <c r="CO27" i="11"/>
  <c r="CP27" i="11"/>
  <c r="CQ27" i="11"/>
  <c r="CR27" i="11"/>
  <c r="CS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AM28" i="11"/>
  <c r="AN28" i="11"/>
  <c r="AO28" i="11"/>
  <c r="AP28" i="11"/>
  <c r="AQ28" i="11"/>
  <c r="AR28" i="11"/>
  <c r="AS28" i="11"/>
  <c r="AT28" i="11"/>
  <c r="AU28" i="11"/>
  <c r="AV28" i="11"/>
  <c r="AW28" i="11"/>
  <c r="AX28" i="11"/>
  <c r="AY28" i="11"/>
  <c r="AZ28" i="11"/>
  <c r="BA28" i="11"/>
  <c r="BB28" i="11"/>
  <c r="BC28" i="11"/>
  <c r="BD28" i="11"/>
  <c r="BE28" i="11"/>
  <c r="BF28" i="11"/>
  <c r="BG28" i="11"/>
  <c r="BH28" i="11"/>
  <c r="BI28" i="11"/>
  <c r="BJ28" i="11"/>
  <c r="BK28" i="11"/>
  <c r="BL28" i="11"/>
  <c r="BM28" i="11"/>
  <c r="BN28" i="11"/>
  <c r="BO28" i="11"/>
  <c r="BP28" i="11"/>
  <c r="BQ28" i="11"/>
  <c r="BR28" i="11"/>
  <c r="BS28" i="11"/>
  <c r="BT28" i="11"/>
  <c r="BU28" i="11"/>
  <c r="BV28" i="11"/>
  <c r="BW28" i="11"/>
  <c r="BX28" i="11"/>
  <c r="BY28" i="11"/>
  <c r="BZ28" i="11"/>
  <c r="CA28" i="11"/>
  <c r="CB28" i="11"/>
  <c r="CC28" i="11"/>
  <c r="CD28" i="11"/>
  <c r="CE28" i="11"/>
  <c r="CF28" i="11"/>
  <c r="CG28" i="11"/>
  <c r="CH28" i="11"/>
  <c r="CI28" i="11"/>
  <c r="CJ28" i="11"/>
  <c r="CK28" i="11"/>
  <c r="CL28" i="11"/>
  <c r="CM28" i="11"/>
  <c r="CN28" i="11"/>
  <c r="CO28" i="11"/>
  <c r="CP28" i="11"/>
  <c r="CQ28" i="11"/>
  <c r="CR28" i="11"/>
  <c r="CS28" i="11"/>
  <c r="B29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AL29" i="11"/>
  <c r="AM29" i="11"/>
  <c r="AN29" i="11"/>
  <c r="AO29" i="11"/>
  <c r="AP29" i="11"/>
  <c r="AQ29" i="11"/>
  <c r="AR29" i="11"/>
  <c r="AS29" i="11"/>
  <c r="AT29" i="11"/>
  <c r="AU29" i="11"/>
  <c r="AV29" i="11"/>
  <c r="AW29" i="11"/>
  <c r="AX29" i="11"/>
  <c r="AY29" i="11"/>
  <c r="AZ29" i="11"/>
  <c r="BA29" i="11"/>
  <c r="BB29" i="11"/>
  <c r="BC29" i="11"/>
  <c r="BD29" i="11"/>
  <c r="BE29" i="11"/>
  <c r="BF29" i="11"/>
  <c r="BG29" i="11"/>
  <c r="BH29" i="11"/>
  <c r="BI29" i="11"/>
  <c r="BJ29" i="11"/>
  <c r="BK29" i="11"/>
  <c r="BL29" i="11"/>
  <c r="BM29" i="11"/>
  <c r="BN29" i="11"/>
  <c r="BO29" i="11"/>
  <c r="BP29" i="11"/>
  <c r="BQ29" i="11"/>
  <c r="BR29" i="11"/>
  <c r="BS29" i="11"/>
  <c r="BT29" i="11"/>
  <c r="BU29" i="11"/>
  <c r="BV29" i="11"/>
  <c r="BW29" i="11"/>
  <c r="BX29" i="11"/>
  <c r="BY29" i="11"/>
  <c r="BZ29" i="11"/>
  <c r="CA29" i="11"/>
  <c r="CB29" i="11"/>
  <c r="CC29" i="11"/>
  <c r="CD29" i="11"/>
  <c r="CE29" i="11"/>
  <c r="CF29" i="11"/>
  <c r="CG29" i="11"/>
  <c r="CH29" i="11"/>
  <c r="CI29" i="11"/>
  <c r="CJ29" i="11"/>
  <c r="CK29" i="11"/>
  <c r="CL29" i="11"/>
  <c r="CM29" i="11"/>
  <c r="CN29" i="11"/>
  <c r="CO29" i="11"/>
  <c r="CP29" i="11"/>
  <c r="CQ29" i="11"/>
  <c r="CR29" i="11"/>
  <c r="CS29" i="11"/>
  <c r="B30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AL30" i="11"/>
  <c r="AM30" i="11"/>
  <c r="AN30" i="11"/>
  <c r="AO30" i="11"/>
  <c r="AP30" i="11"/>
  <c r="AQ30" i="11"/>
  <c r="AR30" i="11"/>
  <c r="AS30" i="11"/>
  <c r="AT30" i="11"/>
  <c r="AU30" i="11"/>
  <c r="AV30" i="11"/>
  <c r="AW30" i="11"/>
  <c r="AX30" i="11"/>
  <c r="AY30" i="11"/>
  <c r="AZ30" i="11"/>
  <c r="BA30" i="11"/>
  <c r="BB30" i="11"/>
  <c r="BC30" i="11"/>
  <c r="BD30" i="11"/>
  <c r="BE30" i="11"/>
  <c r="BF30" i="11"/>
  <c r="BG30" i="11"/>
  <c r="BH30" i="11"/>
  <c r="BI30" i="11"/>
  <c r="BJ30" i="11"/>
  <c r="BK30" i="11"/>
  <c r="BL30" i="11"/>
  <c r="BM30" i="11"/>
  <c r="BN30" i="11"/>
  <c r="BO30" i="11"/>
  <c r="BP30" i="11"/>
  <c r="BQ30" i="11"/>
  <c r="BR30" i="11"/>
  <c r="BS30" i="11"/>
  <c r="BT30" i="11"/>
  <c r="BU30" i="11"/>
  <c r="BV30" i="11"/>
  <c r="BW30" i="11"/>
  <c r="BX30" i="11"/>
  <c r="BY30" i="11"/>
  <c r="BZ30" i="11"/>
  <c r="CA30" i="11"/>
  <c r="CB30" i="11"/>
  <c r="CC30" i="11"/>
  <c r="CD30" i="11"/>
  <c r="CE30" i="11"/>
  <c r="CF30" i="11"/>
  <c r="CG30" i="11"/>
  <c r="CH30" i="11"/>
  <c r="CI30" i="11"/>
  <c r="CJ30" i="11"/>
  <c r="CK30" i="11"/>
  <c r="CL30" i="11"/>
  <c r="CM30" i="11"/>
  <c r="CN30" i="11"/>
  <c r="CO30" i="11"/>
  <c r="CP30" i="11"/>
  <c r="CQ30" i="11"/>
  <c r="CR30" i="11"/>
  <c r="CS30" i="11"/>
  <c r="B31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AL31" i="11"/>
  <c r="AM31" i="11"/>
  <c r="AN31" i="11"/>
  <c r="AO31" i="11"/>
  <c r="AP31" i="11"/>
  <c r="AQ31" i="11"/>
  <c r="AR31" i="11"/>
  <c r="AS31" i="11"/>
  <c r="AT31" i="11"/>
  <c r="AU31" i="11"/>
  <c r="AV31" i="11"/>
  <c r="AW31" i="11"/>
  <c r="AX31" i="11"/>
  <c r="AY31" i="11"/>
  <c r="AZ31" i="11"/>
  <c r="BA31" i="11"/>
  <c r="BB31" i="11"/>
  <c r="BC31" i="11"/>
  <c r="BD31" i="11"/>
  <c r="BE31" i="11"/>
  <c r="BF31" i="11"/>
  <c r="BG31" i="11"/>
  <c r="BH31" i="11"/>
  <c r="BI31" i="11"/>
  <c r="BJ31" i="11"/>
  <c r="BK31" i="11"/>
  <c r="BL31" i="11"/>
  <c r="BM31" i="11"/>
  <c r="BN31" i="11"/>
  <c r="BO31" i="11"/>
  <c r="BP31" i="11"/>
  <c r="BQ31" i="11"/>
  <c r="BR31" i="11"/>
  <c r="BS31" i="11"/>
  <c r="BT31" i="11"/>
  <c r="BU31" i="11"/>
  <c r="BV31" i="11"/>
  <c r="BW31" i="11"/>
  <c r="BX31" i="11"/>
  <c r="BY31" i="11"/>
  <c r="BZ31" i="11"/>
  <c r="CA31" i="11"/>
  <c r="CB31" i="11"/>
  <c r="CC31" i="11"/>
  <c r="CD31" i="11"/>
  <c r="CE31" i="11"/>
  <c r="CF31" i="11"/>
  <c r="CG31" i="11"/>
  <c r="CH31" i="11"/>
  <c r="CI31" i="11"/>
  <c r="CJ31" i="11"/>
  <c r="CK31" i="11"/>
  <c r="CL31" i="11"/>
  <c r="CM31" i="11"/>
  <c r="CN31" i="11"/>
  <c r="CO31" i="11"/>
  <c r="CP31" i="11"/>
  <c r="CQ31" i="11"/>
  <c r="CR31" i="11"/>
  <c r="CS31" i="11"/>
  <c r="B32" i="11"/>
  <c r="C32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J32" i="11"/>
  <c r="AK32" i="11"/>
  <c r="AL32" i="11"/>
  <c r="AM32" i="11"/>
  <c r="AN32" i="11"/>
  <c r="AO32" i="11"/>
  <c r="AP32" i="11"/>
  <c r="AQ32" i="11"/>
  <c r="AR32" i="11"/>
  <c r="AS32" i="11"/>
  <c r="AT32" i="11"/>
  <c r="AU32" i="11"/>
  <c r="AV32" i="11"/>
  <c r="AW32" i="11"/>
  <c r="AX32" i="11"/>
  <c r="AY32" i="11"/>
  <c r="AZ32" i="11"/>
  <c r="BA32" i="11"/>
  <c r="BB32" i="11"/>
  <c r="BC32" i="11"/>
  <c r="BD32" i="11"/>
  <c r="BE32" i="11"/>
  <c r="BF32" i="11"/>
  <c r="BG32" i="11"/>
  <c r="BH32" i="11"/>
  <c r="BI32" i="11"/>
  <c r="BJ32" i="11"/>
  <c r="BK32" i="11"/>
  <c r="BL32" i="11"/>
  <c r="BM32" i="11"/>
  <c r="BN32" i="11"/>
  <c r="BO32" i="11"/>
  <c r="BP32" i="11"/>
  <c r="BQ32" i="11"/>
  <c r="BR32" i="11"/>
  <c r="BS32" i="11"/>
  <c r="BT32" i="11"/>
  <c r="BU32" i="11"/>
  <c r="BV32" i="11"/>
  <c r="BW32" i="11"/>
  <c r="BX32" i="11"/>
  <c r="BY32" i="11"/>
  <c r="BZ32" i="11"/>
  <c r="CA32" i="11"/>
  <c r="CB32" i="11"/>
  <c r="CC32" i="11"/>
  <c r="CD32" i="11"/>
  <c r="CE32" i="11"/>
  <c r="CF32" i="11"/>
  <c r="CG32" i="11"/>
  <c r="CH32" i="11"/>
  <c r="CI32" i="11"/>
  <c r="CJ32" i="11"/>
  <c r="CK32" i="11"/>
  <c r="CL32" i="11"/>
  <c r="CM32" i="11"/>
  <c r="CN32" i="11"/>
  <c r="CO32" i="11"/>
  <c r="CP32" i="11"/>
  <c r="CQ32" i="11"/>
  <c r="CR32" i="11"/>
  <c r="CS32" i="11"/>
  <c r="B33" i="11"/>
  <c r="C33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AJ33" i="11"/>
  <c r="AK33" i="11"/>
  <c r="AL33" i="11"/>
  <c r="AM33" i="11"/>
  <c r="AN33" i="11"/>
  <c r="AO33" i="11"/>
  <c r="AP33" i="11"/>
  <c r="AQ33" i="11"/>
  <c r="AR33" i="11"/>
  <c r="AS33" i="11"/>
  <c r="AT33" i="11"/>
  <c r="AU33" i="11"/>
  <c r="AV33" i="11"/>
  <c r="AW33" i="11"/>
  <c r="AX33" i="11"/>
  <c r="AY33" i="11"/>
  <c r="AZ33" i="11"/>
  <c r="BA33" i="11"/>
  <c r="BB33" i="11"/>
  <c r="BC33" i="11"/>
  <c r="BD33" i="11"/>
  <c r="BE33" i="11"/>
  <c r="BF33" i="11"/>
  <c r="BG33" i="11"/>
  <c r="BH33" i="11"/>
  <c r="BI33" i="11"/>
  <c r="BJ33" i="11"/>
  <c r="BK33" i="11"/>
  <c r="BL33" i="11"/>
  <c r="BM33" i="11"/>
  <c r="BN33" i="11"/>
  <c r="BO33" i="11"/>
  <c r="BP33" i="11"/>
  <c r="BQ33" i="11"/>
  <c r="BR33" i="11"/>
  <c r="BS33" i="11"/>
  <c r="BT33" i="11"/>
  <c r="BU33" i="11"/>
  <c r="BV33" i="11"/>
  <c r="BW33" i="11"/>
  <c r="BX33" i="11"/>
  <c r="BY33" i="11"/>
  <c r="BZ33" i="11"/>
  <c r="CA33" i="11"/>
  <c r="CB33" i="11"/>
  <c r="CC33" i="11"/>
  <c r="CD33" i="11"/>
  <c r="CE33" i="11"/>
  <c r="CF33" i="11"/>
  <c r="CG33" i="11"/>
  <c r="CH33" i="11"/>
  <c r="CI33" i="11"/>
  <c r="CJ33" i="11"/>
  <c r="CK33" i="11"/>
  <c r="CL33" i="11"/>
  <c r="CM33" i="11"/>
  <c r="CN33" i="11"/>
  <c r="CO33" i="11"/>
  <c r="CP33" i="11"/>
  <c r="CQ33" i="11"/>
  <c r="CR33" i="11"/>
  <c r="CS33" i="11"/>
  <c r="B34" i="11"/>
  <c r="C34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J34" i="11"/>
  <c r="AK34" i="11"/>
  <c r="AL34" i="11"/>
  <c r="AM34" i="11"/>
  <c r="AN34" i="11"/>
  <c r="AO34" i="11"/>
  <c r="AP34" i="11"/>
  <c r="AQ34" i="11"/>
  <c r="AR34" i="11"/>
  <c r="AS34" i="11"/>
  <c r="AT34" i="11"/>
  <c r="AU34" i="11"/>
  <c r="AV34" i="11"/>
  <c r="AW34" i="11"/>
  <c r="AX34" i="11"/>
  <c r="AY34" i="11"/>
  <c r="AZ34" i="11"/>
  <c r="BA34" i="11"/>
  <c r="BB34" i="11"/>
  <c r="BC34" i="11"/>
  <c r="BD34" i="11"/>
  <c r="BE34" i="11"/>
  <c r="BF34" i="11"/>
  <c r="BG34" i="11"/>
  <c r="BH34" i="11"/>
  <c r="BI34" i="11"/>
  <c r="BJ34" i="11"/>
  <c r="BK34" i="11"/>
  <c r="BL34" i="11"/>
  <c r="BM34" i="11"/>
  <c r="BN34" i="11"/>
  <c r="BO34" i="11"/>
  <c r="BP34" i="11"/>
  <c r="BQ34" i="11"/>
  <c r="BR34" i="11"/>
  <c r="BS34" i="11"/>
  <c r="BT34" i="11"/>
  <c r="BU34" i="11"/>
  <c r="BV34" i="11"/>
  <c r="BW34" i="11"/>
  <c r="BX34" i="11"/>
  <c r="BY34" i="11"/>
  <c r="BZ34" i="11"/>
  <c r="CA34" i="11"/>
  <c r="CB34" i="11"/>
  <c r="CC34" i="11"/>
  <c r="CD34" i="11"/>
  <c r="CE34" i="11"/>
  <c r="CF34" i="11"/>
  <c r="CG34" i="11"/>
  <c r="CH34" i="11"/>
  <c r="CI34" i="11"/>
  <c r="CJ34" i="11"/>
  <c r="CK34" i="11"/>
  <c r="CL34" i="11"/>
  <c r="CM34" i="11"/>
  <c r="CN34" i="11"/>
  <c r="CO34" i="11"/>
  <c r="CP34" i="11"/>
  <c r="CQ34" i="11"/>
  <c r="CR34" i="11"/>
  <c r="CS34" i="11"/>
  <c r="B35" i="11"/>
  <c r="C35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AL35" i="11"/>
  <c r="AM35" i="11"/>
  <c r="AN35" i="11"/>
  <c r="AO35" i="11"/>
  <c r="AP35" i="11"/>
  <c r="AQ35" i="11"/>
  <c r="AR35" i="11"/>
  <c r="AS35" i="11"/>
  <c r="AT35" i="11"/>
  <c r="AU35" i="11"/>
  <c r="AV35" i="11"/>
  <c r="AW35" i="11"/>
  <c r="AX35" i="11"/>
  <c r="AY35" i="11"/>
  <c r="AZ35" i="11"/>
  <c r="BA35" i="11"/>
  <c r="BB35" i="11"/>
  <c r="BC35" i="11"/>
  <c r="BD35" i="11"/>
  <c r="BE35" i="11"/>
  <c r="BF35" i="11"/>
  <c r="BG35" i="11"/>
  <c r="BH35" i="11"/>
  <c r="BI35" i="11"/>
  <c r="BJ35" i="11"/>
  <c r="BK35" i="11"/>
  <c r="BL35" i="11"/>
  <c r="BM35" i="11"/>
  <c r="BN35" i="11"/>
  <c r="BO35" i="11"/>
  <c r="BP35" i="11"/>
  <c r="BQ35" i="11"/>
  <c r="BR35" i="11"/>
  <c r="BS35" i="11"/>
  <c r="BT35" i="11"/>
  <c r="BU35" i="11"/>
  <c r="BV35" i="11"/>
  <c r="BW35" i="11"/>
  <c r="BX35" i="11"/>
  <c r="BY35" i="11"/>
  <c r="BZ35" i="11"/>
  <c r="CA35" i="11"/>
  <c r="CB35" i="11"/>
  <c r="CC35" i="11"/>
  <c r="CD35" i="11"/>
  <c r="CE35" i="11"/>
  <c r="CF35" i="11"/>
  <c r="CG35" i="11"/>
  <c r="CH35" i="11"/>
  <c r="CI35" i="11"/>
  <c r="CJ35" i="11"/>
  <c r="CK35" i="11"/>
  <c r="CL35" i="11"/>
  <c r="CM35" i="11"/>
  <c r="CN35" i="11"/>
  <c r="CO35" i="11"/>
  <c r="CP35" i="11"/>
  <c r="CQ35" i="11"/>
  <c r="CR35" i="11"/>
  <c r="CS35" i="11"/>
  <c r="B36" i="11"/>
  <c r="C36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AL36" i="11"/>
  <c r="AM36" i="11"/>
  <c r="AN36" i="11"/>
  <c r="AO36" i="11"/>
  <c r="AP36" i="11"/>
  <c r="AQ36" i="11"/>
  <c r="AR36" i="11"/>
  <c r="AS36" i="11"/>
  <c r="AT36" i="11"/>
  <c r="AU36" i="11"/>
  <c r="AV36" i="11"/>
  <c r="AW36" i="11"/>
  <c r="AX36" i="11"/>
  <c r="AY36" i="11"/>
  <c r="AZ36" i="11"/>
  <c r="BA36" i="11"/>
  <c r="BB36" i="11"/>
  <c r="BC36" i="11"/>
  <c r="BD36" i="11"/>
  <c r="BE36" i="11"/>
  <c r="BF36" i="11"/>
  <c r="BG36" i="11"/>
  <c r="BH36" i="11"/>
  <c r="BI36" i="11"/>
  <c r="BJ36" i="11"/>
  <c r="BK36" i="11"/>
  <c r="BL36" i="11"/>
  <c r="BM36" i="11"/>
  <c r="BN36" i="11"/>
  <c r="BO36" i="11"/>
  <c r="BP36" i="11"/>
  <c r="BQ36" i="11"/>
  <c r="BR36" i="11"/>
  <c r="BS36" i="11"/>
  <c r="BT36" i="11"/>
  <c r="BU36" i="11"/>
  <c r="BV36" i="11"/>
  <c r="BW36" i="11"/>
  <c r="BX36" i="11"/>
  <c r="BY36" i="11"/>
  <c r="BZ36" i="11"/>
  <c r="CA36" i="11"/>
  <c r="CB36" i="11"/>
  <c r="CC36" i="11"/>
  <c r="CD36" i="11"/>
  <c r="CE36" i="11"/>
  <c r="CF36" i="11"/>
  <c r="CG36" i="11"/>
  <c r="CH36" i="11"/>
  <c r="CI36" i="11"/>
  <c r="CJ36" i="11"/>
  <c r="CK36" i="11"/>
  <c r="CL36" i="11"/>
  <c r="CM36" i="11"/>
  <c r="CN36" i="11"/>
  <c r="CO36" i="11"/>
  <c r="CP36" i="11"/>
  <c r="CQ36" i="11"/>
  <c r="CR36" i="11"/>
  <c r="CS36" i="11"/>
  <c r="B37" i="11"/>
  <c r="C37" i="11"/>
  <c r="D37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R37" i="1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K37" i="11"/>
  <c r="AL37" i="11"/>
  <c r="AM37" i="11"/>
  <c r="AN37" i="11"/>
  <c r="AO37" i="11"/>
  <c r="AP37" i="11"/>
  <c r="AQ37" i="11"/>
  <c r="AR37" i="11"/>
  <c r="AS37" i="11"/>
  <c r="AT37" i="11"/>
  <c r="AU37" i="11"/>
  <c r="AV37" i="11"/>
  <c r="AW37" i="11"/>
  <c r="AX37" i="11"/>
  <c r="AY37" i="11"/>
  <c r="AZ37" i="11"/>
  <c r="BA37" i="11"/>
  <c r="BB37" i="11"/>
  <c r="BC37" i="11"/>
  <c r="BD37" i="11"/>
  <c r="BE37" i="11"/>
  <c r="BF37" i="11"/>
  <c r="BG37" i="11"/>
  <c r="BH37" i="11"/>
  <c r="BI37" i="11"/>
  <c r="BJ37" i="11"/>
  <c r="BK37" i="11"/>
  <c r="BL37" i="11"/>
  <c r="BM37" i="11"/>
  <c r="BN37" i="11"/>
  <c r="BO37" i="11"/>
  <c r="BP37" i="11"/>
  <c r="BQ37" i="11"/>
  <c r="BR37" i="11"/>
  <c r="BS37" i="11"/>
  <c r="BT37" i="11"/>
  <c r="BU37" i="11"/>
  <c r="BV37" i="11"/>
  <c r="BW37" i="11"/>
  <c r="BX37" i="11"/>
  <c r="BY37" i="11"/>
  <c r="BZ37" i="11"/>
  <c r="CA37" i="11"/>
  <c r="CB37" i="11"/>
  <c r="CC37" i="11"/>
  <c r="CD37" i="11"/>
  <c r="CE37" i="11"/>
  <c r="CF37" i="11"/>
  <c r="CG37" i="11"/>
  <c r="CH37" i="11"/>
  <c r="CI37" i="11"/>
  <c r="CJ37" i="11"/>
  <c r="CK37" i="11"/>
  <c r="CL37" i="11"/>
  <c r="CM37" i="11"/>
  <c r="CN37" i="11"/>
  <c r="CO37" i="11"/>
  <c r="CP37" i="11"/>
  <c r="CQ37" i="11"/>
  <c r="CR37" i="11"/>
  <c r="CS37" i="11"/>
  <c r="B38" i="11"/>
  <c r="C38" i="11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AN38" i="11"/>
  <c r="AO38" i="11"/>
  <c r="AP38" i="11"/>
  <c r="AQ38" i="11"/>
  <c r="AR38" i="11"/>
  <c r="AS38" i="11"/>
  <c r="AT38" i="11"/>
  <c r="AU38" i="11"/>
  <c r="AV38" i="11"/>
  <c r="AW38" i="11"/>
  <c r="AX38" i="11"/>
  <c r="AY38" i="11"/>
  <c r="AZ38" i="11"/>
  <c r="BA38" i="11"/>
  <c r="BB38" i="11"/>
  <c r="BC38" i="11"/>
  <c r="BD38" i="11"/>
  <c r="BE38" i="11"/>
  <c r="BF38" i="11"/>
  <c r="BG38" i="11"/>
  <c r="BH38" i="11"/>
  <c r="BI38" i="11"/>
  <c r="BJ38" i="11"/>
  <c r="BK38" i="11"/>
  <c r="BL38" i="11"/>
  <c r="BM38" i="11"/>
  <c r="BN38" i="11"/>
  <c r="BO38" i="11"/>
  <c r="BP38" i="11"/>
  <c r="BQ38" i="11"/>
  <c r="BR38" i="11"/>
  <c r="BS38" i="11"/>
  <c r="BT38" i="11"/>
  <c r="BU38" i="11"/>
  <c r="BV38" i="11"/>
  <c r="BW38" i="11"/>
  <c r="BX38" i="11"/>
  <c r="BY38" i="11"/>
  <c r="BZ38" i="11"/>
  <c r="CA38" i="11"/>
  <c r="CB38" i="11"/>
  <c r="CC38" i="11"/>
  <c r="CD38" i="11"/>
  <c r="CE38" i="11"/>
  <c r="CF38" i="11"/>
  <c r="CG38" i="11"/>
  <c r="CH38" i="11"/>
  <c r="CI38" i="11"/>
  <c r="CJ38" i="11"/>
  <c r="CK38" i="11"/>
  <c r="CL38" i="11"/>
  <c r="CM38" i="11"/>
  <c r="CN38" i="11"/>
  <c r="CO38" i="11"/>
  <c r="CP38" i="11"/>
  <c r="CQ38" i="11"/>
  <c r="CR38" i="11"/>
  <c r="CS38" i="11"/>
  <c r="DY125" i="10" l="1"/>
  <c r="DM8" i="10"/>
  <c r="EP126" i="10"/>
  <c r="ED8" i="10"/>
  <c r="EE8" i="10"/>
  <c r="EB8" i="10"/>
  <c r="EO8" i="10"/>
  <c r="BA8" i="10"/>
  <c r="CN8" i="10"/>
  <c r="BN8" i="10"/>
  <c r="CD8" i="10"/>
  <c r="FW8" i="10"/>
  <c r="A22" i="11"/>
  <c r="EK125" i="10" l="1"/>
  <c r="DY8" i="10"/>
  <c r="FB126" i="10"/>
  <c r="EP8" i="10"/>
  <c r="EQ8" i="10"/>
  <c r="EN8" i="10"/>
  <c r="FA8" i="10"/>
  <c r="BZ8" i="10"/>
  <c r="BM8" i="10"/>
  <c r="CZ8" i="10"/>
  <c r="GI8" i="10"/>
  <c r="CP8" i="10"/>
  <c r="B318" i="19"/>
  <c r="B317" i="19"/>
  <c r="B316" i="19"/>
  <c r="B315" i="19"/>
  <c r="B314" i="19"/>
  <c r="B313" i="19"/>
  <c r="B312" i="19"/>
  <c r="B311" i="19"/>
  <c r="B310" i="19"/>
  <c r="B309" i="19"/>
  <c r="B308" i="19"/>
  <c r="B307" i="19"/>
  <c r="B306" i="19"/>
  <c r="B305" i="19"/>
  <c r="B304" i="19"/>
  <c r="B303" i="19"/>
  <c r="B302" i="19"/>
  <c r="B301" i="19"/>
  <c r="B300" i="19"/>
  <c r="B299" i="19"/>
  <c r="B298" i="19"/>
  <c r="B297" i="19"/>
  <c r="B296" i="19"/>
  <c r="B295" i="19"/>
  <c r="B294" i="19"/>
  <c r="B293" i="19"/>
  <c r="B292" i="19"/>
  <c r="B291" i="19"/>
  <c r="B290" i="19"/>
  <c r="B289" i="19"/>
  <c r="B288" i="19"/>
  <c r="B287" i="19"/>
  <c r="B286" i="19"/>
  <c r="B285" i="19"/>
  <c r="B284" i="19"/>
  <c r="B283" i="19"/>
  <c r="B282" i="19"/>
  <c r="B281" i="19"/>
  <c r="B280" i="19"/>
  <c r="B279" i="19"/>
  <c r="B278" i="19"/>
  <c r="B277" i="19"/>
  <c r="B276" i="19"/>
  <c r="B275" i="19"/>
  <c r="B274" i="19"/>
  <c r="B273" i="19"/>
  <c r="B272" i="19"/>
  <c r="B271" i="19"/>
  <c r="B270" i="19"/>
  <c r="B269" i="19"/>
  <c r="B268" i="19"/>
  <c r="B267" i="19"/>
  <c r="B266" i="19"/>
  <c r="B265" i="19"/>
  <c r="B264" i="19"/>
  <c r="B263" i="19"/>
  <c r="B262" i="19"/>
  <c r="B261" i="19"/>
  <c r="B260" i="19"/>
  <c r="B259" i="19"/>
  <c r="B258" i="19"/>
  <c r="B257" i="19"/>
  <c r="B256" i="19"/>
  <c r="B255" i="19"/>
  <c r="B254" i="19"/>
  <c r="B253" i="19"/>
  <c r="B252" i="19"/>
  <c r="B251" i="19"/>
  <c r="B250" i="19"/>
  <c r="B249" i="19"/>
  <c r="B248" i="19"/>
  <c r="B247" i="19"/>
  <c r="B246" i="19"/>
  <c r="B245" i="19"/>
  <c r="B244" i="19"/>
  <c r="B243" i="19"/>
  <c r="B242" i="19"/>
  <c r="B241" i="19"/>
  <c r="B240" i="19"/>
  <c r="B239" i="19"/>
  <c r="B238" i="19"/>
  <c r="B237" i="19"/>
  <c r="B236" i="19"/>
  <c r="B235" i="19"/>
  <c r="B234" i="19"/>
  <c r="B233" i="19"/>
  <c r="B232" i="19"/>
  <c r="B231" i="19"/>
  <c r="B230" i="19"/>
  <c r="B229" i="19"/>
  <c r="B228" i="19"/>
  <c r="B227" i="19"/>
  <c r="B226" i="19"/>
  <c r="B225" i="19"/>
  <c r="B224" i="19"/>
  <c r="B223" i="19"/>
  <c r="B222" i="19"/>
  <c r="B221" i="19"/>
  <c r="B220" i="19"/>
  <c r="B219" i="19"/>
  <c r="B218" i="19"/>
  <c r="B217" i="19"/>
  <c r="B184" i="19"/>
  <c r="B185" i="19"/>
  <c r="B186" i="19"/>
  <c r="B187" i="19"/>
  <c r="B188" i="19"/>
  <c r="B189" i="19"/>
  <c r="B190" i="19"/>
  <c r="B191" i="19"/>
  <c r="B192" i="19"/>
  <c r="B193" i="19"/>
  <c r="B194" i="19"/>
  <c r="B195" i="19"/>
  <c r="B196" i="19"/>
  <c r="B197" i="19"/>
  <c r="B198" i="19"/>
  <c r="B199" i="19"/>
  <c r="B200" i="19"/>
  <c r="B201" i="19"/>
  <c r="B202" i="19"/>
  <c r="B203" i="19"/>
  <c r="B204" i="19"/>
  <c r="B205" i="19"/>
  <c r="B206" i="19"/>
  <c r="B207" i="19"/>
  <c r="B208" i="19"/>
  <c r="B209" i="19"/>
  <c r="B210" i="19"/>
  <c r="B211" i="19"/>
  <c r="B212" i="19"/>
  <c r="B213" i="19"/>
  <c r="B214" i="19"/>
  <c r="B215" i="19"/>
  <c r="B216" i="19"/>
  <c r="A205" i="17"/>
  <c r="A204" i="17"/>
  <c r="A203" i="17"/>
  <c r="A202" i="17"/>
  <c r="A201" i="17"/>
  <c r="A200" i="17"/>
  <c r="A199" i="17"/>
  <c r="A198" i="17"/>
  <c r="A197" i="17"/>
  <c r="A196" i="17"/>
  <c r="A195" i="17"/>
  <c r="A194" i="17"/>
  <c r="A191" i="17"/>
  <c r="A190" i="17"/>
  <c r="A189" i="17"/>
  <c r="A188" i="17"/>
  <c r="A187" i="17"/>
  <c r="A186" i="17"/>
  <c r="A185" i="17"/>
  <c r="A184" i="17"/>
  <c r="EW125" i="10" l="1"/>
  <c r="EK8" i="10"/>
  <c r="FN126" i="10"/>
  <c r="FB8" i="10"/>
  <c r="EZ8" i="10"/>
  <c r="FC8" i="10"/>
  <c r="FM8" i="10"/>
  <c r="DL8" i="10"/>
  <c r="DB8" i="10"/>
  <c r="CL8" i="10"/>
  <c r="HG8" i="10"/>
  <c r="GU8" i="10"/>
  <c r="BY8" i="10"/>
  <c r="FI125" i="10" l="1"/>
  <c r="EW8" i="10"/>
  <c r="FZ126" i="10"/>
  <c r="FN8" i="10"/>
  <c r="FO8" i="10"/>
  <c r="FL8" i="10"/>
  <c r="FY8" i="10"/>
  <c r="CX8" i="10"/>
  <c r="DX8" i="10"/>
  <c r="CK8" i="10"/>
  <c r="DN8" i="10"/>
  <c r="B138" i="19"/>
  <c r="FU125" i="10" l="1"/>
  <c r="FI8" i="10"/>
  <c r="GL126" i="10"/>
  <c r="FZ8" i="10"/>
  <c r="FX8" i="10"/>
  <c r="GA8" i="10"/>
  <c r="GK8" i="10"/>
  <c r="CW8" i="10"/>
  <c r="DJ8" i="10"/>
  <c r="EJ8" i="10"/>
  <c r="DZ8" i="10"/>
  <c r="A106" i="17"/>
  <c r="A105" i="17"/>
  <c r="A104" i="17"/>
  <c r="A103" i="17"/>
  <c r="A102" i="17"/>
  <c r="A101" i="17"/>
  <c r="A100" i="17"/>
  <c r="A99" i="17"/>
  <c r="D107" i="17"/>
  <c r="D106" i="17"/>
  <c r="D105" i="17"/>
  <c r="D104" i="17"/>
  <c r="D103" i="17"/>
  <c r="D102" i="17"/>
  <c r="D101" i="17"/>
  <c r="D100" i="17"/>
  <c r="D99" i="17"/>
  <c r="GG125" i="10" l="1"/>
  <c r="FU8" i="10"/>
  <c r="GX126" i="10"/>
  <c r="GL8" i="10"/>
  <c r="GY8" i="10"/>
  <c r="GM8" i="10"/>
  <c r="GJ8" i="10"/>
  <c r="HI8" i="10"/>
  <c r="GW8" i="10"/>
  <c r="EV8" i="10"/>
  <c r="DI8" i="10"/>
  <c r="EL8" i="10"/>
  <c r="DV8" i="10"/>
  <c r="A180" i="17"/>
  <c r="B98" i="19"/>
  <c r="B109" i="19"/>
  <c r="B159" i="19"/>
  <c r="B170" i="19"/>
  <c r="B171" i="19"/>
  <c r="GS125" i="10" l="1"/>
  <c r="GG8" i="10"/>
  <c r="HJ126" i="10"/>
  <c r="GX8" i="10"/>
  <c r="GV8" i="10"/>
  <c r="HH8" i="10"/>
  <c r="FH8" i="10"/>
  <c r="EX8" i="10"/>
  <c r="DU8" i="10"/>
  <c r="EH8" i="10"/>
  <c r="B130" i="19"/>
  <c r="HJ8" i="10" l="1"/>
  <c r="HV126" i="10"/>
  <c r="HE125" i="10"/>
  <c r="GS8" i="10"/>
  <c r="FT8" i="10"/>
  <c r="EG8" i="10"/>
  <c r="ET8" i="10"/>
  <c r="FJ8" i="10"/>
  <c r="B183" i="19"/>
  <c r="B182" i="19"/>
  <c r="B181" i="19"/>
  <c r="B180" i="19"/>
  <c r="B179" i="19"/>
  <c r="B178" i="19"/>
  <c r="B177" i="19"/>
  <c r="B176" i="19"/>
  <c r="B175" i="19"/>
  <c r="B174" i="19"/>
  <c r="B173" i="19"/>
  <c r="B172" i="19"/>
  <c r="B169" i="19"/>
  <c r="B168" i="19"/>
  <c r="B167" i="19"/>
  <c r="B166" i="19"/>
  <c r="B165" i="19"/>
  <c r="B164" i="19"/>
  <c r="B163" i="19"/>
  <c r="B162" i="19"/>
  <c r="HE8" i="10" l="1"/>
  <c r="HQ125" i="10"/>
  <c r="IH126" i="10"/>
  <c r="IH8" i="10" s="1"/>
  <c r="HV8" i="10"/>
  <c r="GF8" i="10"/>
  <c r="FF8" i="10"/>
  <c r="ES8" i="10"/>
  <c r="FV8" i="10"/>
  <c r="E181" i="17"/>
  <c r="A181" i="17"/>
  <c r="A179" i="17"/>
  <c r="A178" i="17"/>
  <c r="A177" i="17"/>
  <c r="A176" i="17"/>
  <c r="A175" i="17"/>
  <c r="A174" i="17"/>
  <c r="A173" i="17"/>
  <c r="A172" i="17"/>
  <c r="A171" i="17"/>
  <c r="A170" i="17"/>
  <c r="A169" i="17"/>
  <c r="A168" i="17"/>
  <c r="A167" i="17"/>
  <c r="A166" i="17"/>
  <c r="IC125" i="10" l="1"/>
  <c r="IC8" i="10" s="1"/>
  <c r="HQ8" i="10"/>
  <c r="GR8" i="10"/>
  <c r="HD8" i="10"/>
  <c r="FE8" i="10"/>
  <c r="GH8" i="10"/>
  <c r="FR8" i="10"/>
  <c r="B113" i="19"/>
  <c r="B102" i="19"/>
  <c r="B161" i="19"/>
  <c r="B160" i="19"/>
  <c r="B158" i="19"/>
  <c r="B157" i="19"/>
  <c r="B156" i="19"/>
  <c r="B155" i="19"/>
  <c r="B154" i="19"/>
  <c r="B153" i="19"/>
  <c r="B152" i="19"/>
  <c r="B151" i="19"/>
  <c r="B150" i="19"/>
  <c r="B149" i="19"/>
  <c r="B148" i="19"/>
  <c r="B147" i="19"/>
  <c r="B146" i="19"/>
  <c r="B145" i="19"/>
  <c r="B144" i="19"/>
  <c r="B143" i="19"/>
  <c r="B142" i="19"/>
  <c r="B141" i="19"/>
  <c r="B140" i="19"/>
  <c r="B139" i="19"/>
  <c r="B137" i="19"/>
  <c r="B136" i="19"/>
  <c r="B135" i="19"/>
  <c r="B134" i="19"/>
  <c r="B133" i="19"/>
  <c r="B132" i="19"/>
  <c r="B131" i="19"/>
  <c r="B129" i="19"/>
  <c r="B128" i="19"/>
  <c r="B127" i="19"/>
  <c r="B126" i="19"/>
  <c r="B125" i="19"/>
  <c r="B124" i="19"/>
  <c r="B123" i="19"/>
  <c r="B122" i="19"/>
  <c r="B121" i="19"/>
  <c r="B120" i="19"/>
  <c r="B119" i="19"/>
  <c r="B118" i="19"/>
  <c r="B117" i="19"/>
  <c r="B116" i="19"/>
  <c r="B115" i="19"/>
  <c r="B114" i="19"/>
  <c r="B112" i="19"/>
  <c r="B111" i="19"/>
  <c r="B110" i="19"/>
  <c r="B108" i="19"/>
  <c r="B107" i="19"/>
  <c r="B106" i="19"/>
  <c r="B105" i="19"/>
  <c r="B104" i="19"/>
  <c r="B103" i="19"/>
  <c r="B101" i="19"/>
  <c r="FQ8" i="10" l="1"/>
  <c r="GD8" i="10"/>
  <c r="HF8" i="10"/>
  <c r="GT8" i="10"/>
  <c r="A163" i="17"/>
  <c r="A162" i="17"/>
  <c r="A161" i="17"/>
  <c r="A160" i="17"/>
  <c r="A159" i="17"/>
  <c r="A158" i="17"/>
  <c r="HB8" i="10" l="1"/>
  <c r="GP8" i="10"/>
  <c r="GC8" i="10"/>
  <c r="B100" i="19"/>
  <c r="B99" i="19"/>
  <c r="B97" i="19"/>
  <c r="B96" i="19"/>
  <c r="B95" i="19"/>
  <c r="B94" i="19"/>
  <c r="B93" i="19"/>
  <c r="B92" i="19"/>
  <c r="B91" i="19"/>
  <c r="B90" i="19"/>
  <c r="B89" i="19"/>
  <c r="B88" i="19"/>
  <c r="B87" i="19"/>
  <c r="B86" i="19"/>
  <c r="B85" i="19"/>
  <c r="B84" i="19"/>
  <c r="B83" i="19"/>
  <c r="B82" i="19"/>
  <c r="B81" i="19"/>
  <c r="B80" i="19"/>
  <c r="B79" i="19"/>
  <c r="B78" i="19"/>
  <c r="B77" i="19"/>
  <c r="B76" i="19"/>
  <c r="B75" i="19"/>
  <c r="B74" i="19"/>
  <c r="B73" i="19"/>
  <c r="B72" i="19"/>
  <c r="B71" i="19"/>
  <c r="B70" i="19"/>
  <c r="B69" i="19"/>
  <c r="B68" i="19"/>
  <c r="B67" i="19"/>
  <c r="B66" i="19"/>
  <c r="B65" i="19"/>
  <c r="B64" i="19"/>
  <c r="B63" i="19"/>
  <c r="B62" i="19"/>
  <c r="B61" i="19"/>
  <c r="B60" i="19"/>
  <c r="B59" i="19"/>
  <c r="B58" i="19"/>
  <c r="B57" i="19"/>
  <c r="B56" i="19"/>
  <c r="B55" i="19"/>
  <c r="B54" i="19"/>
  <c r="B53" i="19"/>
  <c r="B52" i="19"/>
  <c r="B51" i="19"/>
  <c r="B50" i="19"/>
  <c r="B49" i="19"/>
  <c r="B48" i="19"/>
  <c r="B47" i="19"/>
  <c r="B46" i="19"/>
  <c r="B45" i="19"/>
  <c r="B44" i="19"/>
  <c r="B43" i="19"/>
  <c r="B42" i="19"/>
  <c r="B41" i="19"/>
  <c r="B40" i="19"/>
  <c r="B39" i="19"/>
  <c r="B38" i="19"/>
  <c r="B37" i="19"/>
  <c r="B36" i="19"/>
  <c r="B35" i="19"/>
  <c r="B34" i="19"/>
  <c r="B33" i="19"/>
  <c r="B32" i="19"/>
  <c r="B31" i="19"/>
  <c r="B30" i="19"/>
  <c r="B29" i="19"/>
  <c r="B28" i="19"/>
  <c r="B27" i="19"/>
  <c r="B26" i="19"/>
  <c r="B25" i="19"/>
  <c r="B24" i="19"/>
  <c r="B23" i="19"/>
  <c r="B22" i="19"/>
  <c r="B21" i="19"/>
  <c r="B20" i="19"/>
  <c r="B19" i="19"/>
  <c r="B18" i="19"/>
  <c r="B17" i="19"/>
  <c r="B16" i="19"/>
  <c r="B15" i="19"/>
  <c r="B14" i="19"/>
  <c r="B13" i="19"/>
  <c r="B12" i="19"/>
  <c r="B11" i="19"/>
  <c r="B10" i="19"/>
  <c r="B9" i="19"/>
  <c r="B8" i="19"/>
  <c r="B7" i="19"/>
  <c r="B6" i="19"/>
  <c r="B5" i="19"/>
  <c r="B4" i="19"/>
  <c r="B3" i="19"/>
  <c r="B2" i="19"/>
  <c r="GO8" i="10" l="1"/>
  <c r="A156" i="17"/>
  <c r="A155" i="17"/>
  <c r="A154" i="17"/>
  <c r="A153" i="17"/>
  <c r="A152" i="17"/>
  <c r="A151" i="17"/>
  <c r="A148" i="17"/>
  <c r="HA8" i="10" l="1"/>
  <c r="A141" i="17"/>
  <c r="T1" i="10" l="1"/>
  <c r="AF1" i="10" s="1"/>
  <c r="AR1" i="10" s="1"/>
  <c r="BD1" i="10" s="1"/>
  <c r="BP1" i="10" s="1"/>
  <c r="CB1" i="10" s="1"/>
  <c r="CN1" i="10" s="1"/>
  <c r="CZ1" i="10" s="1"/>
  <c r="DL1" i="10" s="1"/>
  <c r="DX1" i="10" s="1"/>
  <c r="EJ1" i="10" s="1"/>
  <c r="EV1" i="10" s="1"/>
  <c r="FH1" i="10" s="1"/>
  <c r="A72" i="17" l="1"/>
  <c r="A73" i="17"/>
  <c r="A74" i="17"/>
  <c r="A75" i="17"/>
  <c r="A76" i="17"/>
  <c r="A77" i="17"/>
  <c r="A78" i="17"/>
  <c r="A79" i="17"/>
  <c r="A80" i="17"/>
  <c r="A81" i="17"/>
  <c r="A82" i="17"/>
  <c r="A83" i="17"/>
  <c r="A84" i="17"/>
  <c r="A85" i="17"/>
  <c r="A86" i="17"/>
  <c r="A87" i="17"/>
  <c r="A88" i="17"/>
  <c r="A89" i="17"/>
  <c r="A90" i="17"/>
  <c r="A91" i="17"/>
  <c r="A92" i="17"/>
  <c r="A93" i="17"/>
  <c r="A94" i="17"/>
  <c r="A95" i="17"/>
  <c r="A96" i="17"/>
  <c r="A97" i="17"/>
  <c r="A98" i="17"/>
  <c r="N98" i="17"/>
  <c r="N97" i="17"/>
  <c r="N96" i="17"/>
  <c r="N95" i="17"/>
  <c r="N94" i="17"/>
  <c r="N93" i="17"/>
  <c r="N92" i="17"/>
  <c r="N91" i="17"/>
  <c r="N90" i="17"/>
  <c r="N89" i="17"/>
  <c r="N88" i="17"/>
  <c r="N87" i="17"/>
  <c r="N86" i="17"/>
  <c r="N85" i="17"/>
  <c r="N84" i="17"/>
  <c r="N83" i="17"/>
  <c r="N82" i="17"/>
  <c r="N81" i="17"/>
  <c r="N80" i="17"/>
  <c r="N79" i="17"/>
  <c r="N78" i="17"/>
  <c r="N77" i="17"/>
  <c r="N76" i="17"/>
  <c r="N75" i="17"/>
  <c r="N74" i="17"/>
  <c r="N73" i="17"/>
  <c r="N72" i="17"/>
  <c r="N71" i="17"/>
  <c r="N70" i="17"/>
  <c r="N69" i="17"/>
  <c r="N68" i="17"/>
  <c r="N67" i="17"/>
  <c r="N66" i="17"/>
  <c r="N65" i="17"/>
  <c r="N64" i="17"/>
  <c r="N63" i="17"/>
  <c r="N62" i="17"/>
  <c r="N61" i="17"/>
  <c r="A145" i="17" l="1"/>
  <c r="A149" i="17" l="1"/>
  <c r="A147" i="17"/>
  <c r="A146" i="17"/>
  <c r="A144" i="17"/>
  <c r="A142" i="17"/>
  <c r="A140" i="17"/>
  <c r="A139" i="17"/>
  <c r="A137" i="17"/>
  <c r="A135" i="17"/>
  <c r="A134" i="17"/>
  <c r="A133" i="17"/>
  <c r="A132" i="17"/>
  <c r="A131" i="17"/>
  <c r="A130" i="17"/>
  <c r="A71" i="17" l="1"/>
  <c r="A70" i="17"/>
  <c r="A128" i="17" l="1"/>
  <c r="A127" i="17"/>
  <c r="A126" i="17"/>
  <c r="A125" i="17"/>
  <c r="A124" i="17"/>
  <c r="A123" i="17"/>
  <c r="A122" i="17"/>
  <c r="A121" i="17"/>
  <c r="A120" i="17"/>
  <c r="A119" i="17"/>
  <c r="A118" i="17"/>
  <c r="A117" i="17"/>
  <c r="A116" i="17"/>
  <c r="A115" i="17"/>
  <c r="A114" i="17"/>
  <c r="A113" i="17"/>
  <c r="A112" i="17"/>
  <c r="A111" i="17"/>
  <c r="A110" i="17"/>
  <c r="A109" i="17"/>
  <c r="A60" i="17" l="1"/>
  <c r="A54" i="17" l="1"/>
  <c r="A55" i="17"/>
  <c r="A56" i="17"/>
  <c r="A57" i="17"/>
  <c r="A58" i="17"/>
  <c r="A59" i="17"/>
  <c r="A61" i="17"/>
  <c r="A62" i="17"/>
  <c r="A63" i="17"/>
  <c r="A64" i="17"/>
  <c r="A65" i="17"/>
  <c r="A66" i="17"/>
  <c r="A68" i="17"/>
  <c r="A69" i="17"/>
  <c r="H24" i="21" l="1"/>
  <c r="H25" i="21"/>
  <c r="H26" i="21"/>
  <c r="H27" i="21"/>
  <c r="H28" i="21"/>
  <c r="H29" i="21"/>
  <c r="H30" i="21"/>
  <c r="H31" i="21"/>
  <c r="G31" i="21"/>
  <c r="G30" i="21"/>
  <c r="G29" i="21"/>
  <c r="G28" i="21"/>
  <c r="G27" i="21"/>
  <c r="G26" i="21"/>
  <c r="G25" i="21"/>
  <c r="G24" i="21"/>
  <c r="A25" i="21"/>
  <c r="A26" i="21"/>
  <c r="A27" i="21"/>
  <c r="A28" i="21"/>
  <c r="A29" i="21"/>
  <c r="A30" i="21"/>
  <c r="A31" i="21"/>
  <c r="A24" i="21"/>
  <c r="A53" i="17" l="1"/>
  <c r="A52" i="17"/>
  <c r="A51" i="17"/>
  <c r="A50" i="17"/>
  <c r="A49" i="17"/>
  <c r="A34" i="17"/>
  <c r="A35" i="17"/>
  <c r="A36" i="17"/>
  <c r="A37" i="17"/>
  <c r="A38" i="17"/>
  <c r="A39" i="17"/>
  <c r="A40" i="17"/>
  <c r="A41" i="17"/>
  <c r="A42" i="17"/>
  <c r="A43" i="17"/>
  <c r="A44" i="17"/>
  <c r="A45" i="17"/>
  <c r="A46" i="17"/>
  <c r="A47" i="17"/>
  <c r="A48" i="17"/>
  <c r="A33" i="17"/>
  <c r="H16" i="21" l="1"/>
  <c r="H11" i="21" l="1"/>
  <c r="H10" i="21"/>
  <c r="H23" i="21" l="1"/>
  <c r="G21" i="21"/>
  <c r="H19" i="21"/>
  <c r="H22" i="21"/>
  <c r="H21" i="21"/>
  <c r="H20" i="21"/>
  <c r="H18" i="21"/>
  <c r="H17" i="21"/>
  <c r="G23" i="21"/>
  <c r="G22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G20" i="21"/>
  <c r="H15" i="21" l="1"/>
  <c r="H7" i="21" l="1"/>
  <c r="H14" i="21" l="1"/>
  <c r="H13" i="21"/>
  <c r="H12" i="21"/>
  <c r="H9" i="21"/>
  <c r="H8" i="21"/>
  <c r="A7" i="21"/>
  <c r="H6" i="21"/>
  <c r="A6" i="21"/>
  <c r="H5" i="21"/>
  <c r="A5" i="21"/>
  <c r="H4" i="21"/>
  <c r="A4" i="21"/>
  <c r="H3" i="21"/>
  <c r="H2" i="21"/>
  <c r="A9" i="11" l="1"/>
  <c r="A10" i="11"/>
  <c r="A11" i="11"/>
  <c r="A12" i="11"/>
  <c r="A13" i="11"/>
  <c r="A14" i="11"/>
  <c r="A15" i="11"/>
  <c r="A16" i="11"/>
  <c r="A17" i="11"/>
  <c r="A18" i="11"/>
  <c r="A19" i="11"/>
  <c r="A20" i="11"/>
  <c r="A21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8" i="11"/>
</calcChain>
</file>

<file path=xl/sharedStrings.xml><?xml version="1.0" encoding="utf-8"?>
<sst xmlns="http://schemas.openxmlformats.org/spreadsheetml/2006/main" count="24721" uniqueCount="1391">
  <si>
    <t>CALCO-A</t>
  </si>
  <si>
    <t>CALCO-C</t>
  </si>
  <si>
    <t>CALCO-Y</t>
  </si>
  <si>
    <t>CALCO-Q</t>
  </si>
  <si>
    <t>NOWCO-A</t>
  </si>
  <si>
    <t>Bridge</t>
  </si>
  <si>
    <t>DEPARTURES</t>
  </si>
  <si>
    <t>Charlotte</t>
  </si>
  <si>
    <t>Memphis</t>
  </si>
  <si>
    <t>Atlanta</t>
  </si>
  <si>
    <t>New Orleans</t>
  </si>
  <si>
    <t>***</t>
  </si>
  <si>
    <t>Houston</t>
  </si>
  <si>
    <t>Denver</t>
  </si>
  <si>
    <t>St. Louis</t>
  </si>
  <si>
    <t>Omaha</t>
  </si>
  <si>
    <t>Kansas City</t>
  </si>
  <si>
    <t>Georgetown, KY</t>
  </si>
  <si>
    <t>Minneapolis</t>
  </si>
  <si>
    <t>Chicago</t>
  </si>
  <si>
    <t>Long Beach</t>
  </si>
  <si>
    <t>Los Angeles</t>
  </si>
  <si>
    <t>Oakland</t>
  </si>
  <si>
    <t>Tacoma</t>
  </si>
  <si>
    <t>Seattle</t>
  </si>
  <si>
    <t>Vancouver</t>
  </si>
  <si>
    <t>Portland</t>
  </si>
  <si>
    <t>ARRIVALS</t>
  </si>
  <si>
    <t>Tokyo</t>
  </si>
  <si>
    <t>Direct</t>
  </si>
  <si>
    <t>Yokohama</t>
  </si>
  <si>
    <t>Nagoya</t>
  </si>
  <si>
    <t>Kobe</t>
  </si>
  <si>
    <t>Hakata</t>
  </si>
  <si>
    <t>Kaohsiung</t>
  </si>
  <si>
    <t>Keelung</t>
  </si>
  <si>
    <t>Taichung</t>
  </si>
  <si>
    <t>Hong Kong</t>
  </si>
  <si>
    <t>Yantian</t>
  </si>
  <si>
    <t>Xiamen</t>
  </si>
  <si>
    <t>Shanghai</t>
  </si>
  <si>
    <t>TYO</t>
  </si>
  <si>
    <t>Qingdao</t>
  </si>
  <si>
    <t>Xingang</t>
  </si>
  <si>
    <t>Dalian</t>
  </si>
  <si>
    <t>Manila</t>
  </si>
  <si>
    <t>Singapore</t>
  </si>
  <si>
    <t>Pt. Kelang</t>
  </si>
  <si>
    <t>Penang</t>
  </si>
  <si>
    <t>Jakarta</t>
  </si>
  <si>
    <t>Bangkok</t>
  </si>
  <si>
    <t>Laem Chabang</t>
  </si>
  <si>
    <t>KAOH</t>
  </si>
  <si>
    <t>Ningbo</t>
  </si>
  <si>
    <t>Shimizu</t>
  </si>
  <si>
    <t>Hanjin</t>
  </si>
  <si>
    <t xml:space="preserve">TRANSPACIFIC * EXPORT </t>
  </si>
  <si>
    <t>Pusan</t>
  </si>
  <si>
    <t>Pasir Gudang</t>
  </si>
  <si>
    <t>KEL</t>
  </si>
  <si>
    <t>Cincinnati</t>
  </si>
  <si>
    <t>Detroit</t>
  </si>
  <si>
    <t>Dallas</t>
  </si>
  <si>
    <t>Osaka</t>
  </si>
  <si>
    <t>KOB</t>
  </si>
  <si>
    <t>Kwangyang</t>
  </si>
  <si>
    <t>YM</t>
  </si>
  <si>
    <t>Ho Chi Minh</t>
  </si>
  <si>
    <t/>
  </si>
  <si>
    <t>CALCO-H</t>
  </si>
  <si>
    <t>Nashville</t>
  </si>
  <si>
    <t>Huntsville</t>
  </si>
  <si>
    <t>Louisville</t>
  </si>
  <si>
    <t>Ayer</t>
  </si>
  <si>
    <t>Cosco</t>
  </si>
  <si>
    <t>(Gwangyang)</t>
  </si>
  <si>
    <t>(Tianjinxingang)</t>
  </si>
  <si>
    <t>NOWCO-2</t>
  </si>
  <si>
    <t>NOWCO-3</t>
  </si>
  <si>
    <t>PUS</t>
  </si>
  <si>
    <t>MOL</t>
  </si>
  <si>
    <t>Montreal</t>
  </si>
  <si>
    <t>Toronto</t>
  </si>
  <si>
    <t>Buffalo</t>
  </si>
  <si>
    <t>Marysville</t>
  </si>
  <si>
    <t xml:space="preserve">Columbus / Clev. </t>
  </si>
  <si>
    <t>Bay</t>
  </si>
  <si>
    <t>Chiswick</t>
  </si>
  <si>
    <t xml:space="preserve">                                 </t>
  </si>
  <si>
    <t>siung</t>
  </si>
  <si>
    <t>China</t>
  </si>
  <si>
    <t>Japan</t>
  </si>
  <si>
    <t>051W</t>
  </si>
  <si>
    <t>031W</t>
  </si>
  <si>
    <t>CALCO-B</t>
  </si>
  <si>
    <t>Wan Hai</t>
  </si>
  <si>
    <t>Brussels</t>
  </si>
  <si>
    <t>Nansha</t>
  </si>
  <si>
    <t>032W</t>
  </si>
  <si>
    <t>050W</t>
  </si>
  <si>
    <t>Rochelle</t>
  </si>
  <si>
    <t>Salt Lake City</t>
  </si>
  <si>
    <t>San Antonio</t>
  </si>
  <si>
    <t>Birmingham</t>
  </si>
  <si>
    <t>Pittsburgh</t>
  </si>
  <si>
    <t>033W</t>
  </si>
  <si>
    <t>Elizabeth</t>
  </si>
  <si>
    <t>Pharr</t>
  </si>
  <si>
    <t>Laredo</t>
  </si>
  <si>
    <t>005W</t>
  </si>
  <si>
    <t>Voyage</t>
  </si>
  <si>
    <t>029W</t>
  </si>
  <si>
    <t>034W</t>
  </si>
  <si>
    <t>025W</t>
  </si>
  <si>
    <t>Germany</t>
  </si>
  <si>
    <t>035W</t>
  </si>
  <si>
    <t>075W</t>
  </si>
  <si>
    <t>026W</t>
  </si>
  <si>
    <t>Nether-</t>
  </si>
  <si>
    <t>lands</t>
  </si>
  <si>
    <t>Greece</t>
  </si>
  <si>
    <t>CALCO-J (MAP)</t>
  </si>
  <si>
    <t>028W</t>
  </si>
  <si>
    <t>Kong</t>
  </si>
  <si>
    <t>066W</t>
  </si>
  <si>
    <t>Green-</t>
  </si>
  <si>
    <t>wich</t>
  </si>
  <si>
    <t>Europe</t>
  </si>
  <si>
    <t>Hong</t>
  </si>
  <si>
    <t>036W</t>
  </si>
  <si>
    <t>062W</t>
  </si>
  <si>
    <t>037W</t>
  </si>
  <si>
    <t>0023W</t>
  </si>
  <si>
    <t>038W</t>
  </si>
  <si>
    <t>0003W</t>
  </si>
  <si>
    <t>Move-</t>
  </si>
  <si>
    <t>ment</t>
  </si>
  <si>
    <t>069W</t>
  </si>
  <si>
    <t>YOK</t>
  </si>
  <si>
    <t>0004W</t>
  </si>
  <si>
    <t>0028W</t>
  </si>
  <si>
    <t>027W</t>
  </si>
  <si>
    <t>077W</t>
  </si>
  <si>
    <t>OMIT</t>
  </si>
  <si>
    <t>071W</t>
  </si>
  <si>
    <t>Baltimore</t>
  </si>
  <si>
    <t>MOLEX</t>
  </si>
  <si>
    <t>BALBRG</t>
  </si>
  <si>
    <t>CSJPN</t>
  </si>
  <si>
    <t>HJNE</t>
  </si>
  <si>
    <t>CWB</t>
  </si>
  <si>
    <t>BAYBRI</t>
  </si>
  <si>
    <t>HAGE</t>
  </si>
  <si>
    <t>GRVB</t>
  </si>
  <si>
    <t>GRWB</t>
  </si>
  <si>
    <t>HJSP</t>
  </si>
  <si>
    <t>TMB</t>
  </si>
  <si>
    <t>MOEXPR</t>
  </si>
  <si>
    <t>BRUB</t>
  </si>
  <si>
    <t>BKKBRG</t>
  </si>
  <si>
    <t>WH605</t>
  </si>
  <si>
    <t>YMMOVE</t>
  </si>
  <si>
    <t>CSPHI</t>
  </si>
  <si>
    <t>BRKB</t>
  </si>
  <si>
    <t>YMSCLT</t>
  </si>
  <si>
    <t>HJCHI</t>
  </si>
  <si>
    <t>CNESIA</t>
  </si>
  <si>
    <t>CGB</t>
  </si>
  <si>
    <t>CHK</t>
  </si>
  <si>
    <t>CASA</t>
  </si>
  <si>
    <t>CSPAC</t>
  </si>
  <si>
    <t>Vessel CODES</t>
  </si>
  <si>
    <t>CSH</t>
  </si>
  <si>
    <t>YMDSTY</t>
  </si>
  <si>
    <t>042W</t>
  </si>
  <si>
    <t>0025W</t>
  </si>
  <si>
    <t>0029W</t>
  </si>
  <si>
    <t>067W</t>
  </si>
  <si>
    <t>068W</t>
  </si>
  <si>
    <t>043W</t>
  </si>
  <si>
    <t>044W</t>
  </si>
  <si>
    <t>0005W</t>
  </si>
  <si>
    <t>0026W</t>
  </si>
  <si>
    <t>0034W</t>
  </si>
  <si>
    <t>0030W</t>
  </si>
  <si>
    <t>TBA</t>
  </si>
  <si>
    <t>0019W</t>
  </si>
  <si>
    <t>052W</t>
  </si>
  <si>
    <t>0027W</t>
  </si>
  <si>
    <t>030W</t>
  </si>
  <si>
    <t>0001W</t>
  </si>
  <si>
    <t>0002W</t>
  </si>
  <si>
    <t>Kaoh-</t>
  </si>
  <si>
    <t>MFTN</t>
  </si>
  <si>
    <t>WH601</t>
  </si>
  <si>
    <t>HJBUDH</t>
  </si>
  <si>
    <t>BCHB</t>
  </si>
  <si>
    <t>045W</t>
  </si>
  <si>
    <t>0095W</t>
  </si>
  <si>
    <t>0020W</t>
  </si>
  <si>
    <t>0022W</t>
  </si>
  <si>
    <t>074W</t>
  </si>
  <si>
    <t>MLEND</t>
  </si>
  <si>
    <t>America</t>
  </si>
  <si>
    <t>Namu</t>
  </si>
  <si>
    <t>053W</t>
  </si>
  <si>
    <t>GWAB</t>
  </si>
  <si>
    <t>CAME</t>
  </si>
  <si>
    <t>CEUR</t>
  </si>
  <si>
    <t>HJNAMU</t>
  </si>
  <si>
    <t>Tianjin</t>
  </si>
  <si>
    <t>CTJ</t>
  </si>
  <si>
    <t>070W</t>
  </si>
  <si>
    <t>046W</t>
  </si>
  <si>
    <t>Ami</t>
  </si>
  <si>
    <t>Jungil</t>
  </si>
  <si>
    <t>Africa</t>
  </si>
  <si>
    <t>0021W</t>
  </si>
  <si>
    <t>086W</t>
  </si>
  <si>
    <t>HJGRE</t>
  </si>
  <si>
    <t>CKAO</t>
  </si>
  <si>
    <t>HJUNG</t>
  </si>
  <si>
    <t>XYAZ</t>
  </si>
  <si>
    <t>CSAFR</t>
  </si>
  <si>
    <t>YMPLM</t>
  </si>
  <si>
    <t>040W</t>
  </si>
  <si>
    <t>041W</t>
  </si>
  <si>
    <t>WH603</t>
  </si>
  <si>
    <t>PCT</t>
  </si>
  <si>
    <t>087W</t>
  </si>
  <si>
    <t>0024W</t>
  </si>
  <si>
    <t>0031W</t>
  </si>
  <si>
    <t>0108W</t>
  </si>
  <si>
    <t>HJAMI</t>
  </si>
  <si>
    <t>COSPR</t>
  </si>
  <si>
    <t>COCN</t>
  </si>
  <si>
    <t>CSNINB</t>
  </si>
  <si>
    <t>057W</t>
  </si>
  <si>
    <t>HJTBL</t>
  </si>
  <si>
    <t>039W</t>
  </si>
  <si>
    <t>058W</t>
  </si>
  <si>
    <t>CAME 026W</t>
  </si>
  <si>
    <t>HJNAMU 0001W</t>
  </si>
  <si>
    <t>CEUR 038W</t>
  </si>
  <si>
    <t>HJAMI 0001W</t>
  </si>
  <si>
    <t>HJGRE 0019W</t>
  </si>
  <si>
    <t>CKAO 037W</t>
  </si>
  <si>
    <t>HJUNG 0002W</t>
  </si>
  <si>
    <t>HJBUDH 0003W</t>
  </si>
  <si>
    <t>CSAFR 025W</t>
  </si>
  <si>
    <t>HJSP 0021W</t>
  </si>
  <si>
    <t>CASA 032W</t>
  </si>
  <si>
    <t>COSPR 033W</t>
  </si>
  <si>
    <t>HJCHI 0021W</t>
  </si>
  <si>
    <t>COCN 040W</t>
  </si>
  <si>
    <t>CSNINB 057W</t>
  </si>
  <si>
    <t>HJTBL 0002W</t>
  </si>
  <si>
    <t>CAME 027W</t>
  </si>
  <si>
    <t>HJNAMU 0002W</t>
  </si>
  <si>
    <t>CEUR 039W</t>
  </si>
  <si>
    <t>HJAMI 0002W</t>
  </si>
  <si>
    <t>HJGRE 0020W</t>
  </si>
  <si>
    <t>CKAO 038W</t>
  </si>
  <si>
    <t>HJUNG 0003W</t>
  </si>
  <si>
    <t>HJBUDH 0004W</t>
  </si>
  <si>
    <t>CSAFR 026W</t>
  </si>
  <si>
    <t>HJSP 0022W</t>
  </si>
  <si>
    <t>CASA 033W</t>
  </si>
  <si>
    <t>COSPR 034W</t>
  </si>
  <si>
    <t>HJCHI 0022W</t>
  </si>
  <si>
    <t>COCN 041W</t>
  </si>
  <si>
    <t>CSNINB 058W</t>
  </si>
  <si>
    <t>HJTBL 0003W</t>
  </si>
  <si>
    <t>NO HIDES</t>
  </si>
  <si>
    <t>Oceania</t>
  </si>
  <si>
    <t>Tabul</t>
  </si>
  <si>
    <t>30W</t>
  </si>
  <si>
    <t>0006W</t>
  </si>
  <si>
    <t>088W</t>
  </si>
  <si>
    <t>047W</t>
  </si>
  <si>
    <t>HLB-TTI</t>
  </si>
  <si>
    <t>SERVICE</t>
  </si>
  <si>
    <t>VESSEL</t>
  </si>
  <si>
    <t>VOYAGE</t>
  </si>
  <si>
    <t>MONTH</t>
  </si>
  <si>
    <t>WK</t>
  </si>
  <si>
    <t>1407</t>
  </si>
  <si>
    <t>1</t>
  </si>
  <si>
    <t>CALCO-J</t>
  </si>
  <si>
    <t>2</t>
  </si>
  <si>
    <t>3</t>
  </si>
  <si>
    <t>4</t>
  </si>
  <si>
    <t>5</t>
  </si>
  <si>
    <t>1408</t>
  </si>
  <si>
    <t>1409</t>
  </si>
  <si>
    <t>VESVOY</t>
  </si>
  <si>
    <t>MNTHWK</t>
  </si>
  <si>
    <t>DELAY</t>
  </si>
  <si>
    <t>DELAY REASON/Comments</t>
  </si>
  <si>
    <t>Update</t>
  </si>
  <si>
    <t>1410</t>
  </si>
  <si>
    <t>0120W</t>
  </si>
  <si>
    <t>020W</t>
  </si>
  <si>
    <t>021W</t>
  </si>
  <si>
    <t>078W</t>
  </si>
  <si>
    <t>BMTB</t>
  </si>
  <si>
    <t>049W</t>
  </si>
  <si>
    <t>059W</t>
  </si>
  <si>
    <t>048W</t>
  </si>
  <si>
    <t>060W</t>
  </si>
  <si>
    <t>003W</t>
  </si>
  <si>
    <t>091W</t>
  </si>
  <si>
    <t>079W</t>
  </si>
  <si>
    <t>0118W</t>
  </si>
  <si>
    <t>001W</t>
  </si>
  <si>
    <t>0009W</t>
  </si>
  <si>
    <t>002W</t>
  </si>
  <si>
    <t>0109W</t>
  </si>
  <si>
    <t>LOCCODE</t>
  </si>
  <si>
    <t>USBNA</t>
  </si>
  <si>
    <t>USHSV</t>
  </si>
  <si>
    <t>USATL</t>
  </si>
  <si>
    <t>USPIT</t>
  </si>
  <si>
    <t>USLUI</t>
  </si>
  <si>
    <t>USCVG</t>
  </si>
  <si>
    <t>USCMH</t>
  </si>
  <si>
    <t>USCHI</t>
  </si>
  <si>
    <t>USDET</t>
  </si>
  <si>
    <t>USMKC</t>
  </si>
  <si>
    <t>USSTL</t>
  </si>
  <si>
    <t>USELZ</t>
  </si>
  <si>
    <t>JPTYO</t>
  </si>
  <si>
    <t>JPYOK</t>
  </si>
  <si>
    <t>JPNGO</t>
  </si>
  <si>
    <t>JPUKB</t>
  </si>
  <si>
    <t>KRPUS</t>
  </si>
  <si>
    <t>TWKHH</t>
  </si>
  <si>
    <t>TWKEL</t>
  </si>
  <si>
    <t>TWTXG</t>
  </si>
  <si>
    <t>HKHKG</t>
  </si>
  <si>
    <t>CNYTN</t>
  </si>
  <si>
    <t>CNXMN</t>
  </si>
  <si>
    <t>CNNGB</t>
  </si>
  <si>
    <t>CNSHA</t>
  </si>
  <si>
    <t>CNTAO</t>
  </si>
  <si>
    <t>CNTXG</t>
  </si>
  <si>
    <t>CNDLC</t>
  </si>
  <si>
    <t>PHMNL</t>
  </si>
  <si>
    <t>SGSIN</t>
  </si>
  <si>
    <t>MYPKG</t>
  </si>
  <si>
    <t>MYPEN</t>
  </si>
  <si>
    <t>IDJKT</t>
  </si>
  <si>
    <t>THBKK</t>
  </si>
  <si>
    <t>THLCH</t>
  </si>
  <si>
    <t>VNSGN</t>
  </si>
  <si>
    <t>CATOR</t>
  </si>
  <si>
    <t>USAER</t>
  </si>
  <si>
    <t>USBUF</t>
  </si>
  <si>
    <t>USMRV</t>
  </si>
  <si>
    <t>USCLT</t>
  </si>
  <si>
    <t>USMEM</t>
  </si>
  <si>
    <t>USBHM</t>
  </si>
  <si>
    <t>USMSY</t>
  </si>
  <si>
    <t>USDAL</t>
  </si>
  <si>
    <t>USHOU</t>
  </si>
  <si>
    <t>USSAT</t>
  </si>
  <si>
    <t>USPFX</t>
  </si>
  <si>
    <t>USLRD</t>
  </si>
  <si>
    <t>USDEN</t>
  </si>
  <si>
    <t>USSLC</t>
  </si>
  <si>
    <t>USOMA</t>
  </si>
  <si>
    <t>USGEO</t>
  </si>
  <si>
    <t>USMSP</t>
  </si>
  <si>
    <t>USRCX</t>
  </si>
  <si>
    <t>USLGB</t>
  </si>
  <si>
    <t>USLAX</t>
  </si>
  <si>
    <t>USOAK</t>
  </si>
  <si>
    <t>USTIW</t>
  </si>
  <si>
    <t>USSEA</t>
  </si>
  <si>
    <t>USPDX</t>
  </si>
  <si>
    <t>CAVAN</t>
  </si>
  <si>
    <t>JPSMZ</t>
  </si>
  <si>
    <t>JPOSA</t>
  </si>
  <si>
    <t>JPHKT</t>
  </si>
  <si>
    <t>KRKAN</t>
  </si>
  <si>
    <t>CNNSA</t>
  </si>
  <si>
    <t>MYPGU</t>
  </si>
  <si>
    <t>089W</t>
  </si>
  <si>
    <t>J5</t>
  </si>
  <si>
    <t>BAYBRI 086W</t>
  </si>
  <si>
    <t>CALICA</t>
  </si>
  <si>
    <t>CALB</t>
  </si>
  <si>
    <t>ACXPRL</t>
  </si>
  <si>
    <t>075S</t>
  </si>
  <si>
    <t>187S</t>
  </si>
  <si>
    <t>067S</t>
  </si>
  <si>
    <t>076S</t>
  </si>
  <si>
    <t>078S</t>
  </si>
  <si>
    <t>1411</t>
  </si>
  <si>
    <t>1412</t>
  </si>
  <si>
    <t>BRUB 037W</t>
  </si>
  <si>
    <t>BKKBRG 038W</t>
  </si>
  <si>
    <t>VESNAME</t>
  </si>
  <si>
    <t>SDATE</t>
  </si>
  <si>
    <t>CHISWICK BRIDGE</t>
  </si>
  <si>
    <t>GREENWICH BRIDGE</t>
  </si>
  <si>
    <t>MOL ENDOWMENT</t>
  </si>
  <si>
    <t>MOL EXPERIENCE</t>
  </si>
  <si>
    <t>MOL EXPLORER</t>
  </si>
  <si>
    <t>BAI CHAY BRIDGE</t>
  </si>
  <si>
    <t>BCHB 028W</t>
  </si>
  <si>
    <t>BALTIMORE BRIDGE</t>
  </si>
  <si>
    <t>BALBRG 038W</t>
  </si>
  <si>
    <t>BANGKOK BRIDGE</t>
  </si>
  <si>
    <t>BAY BRIDGE</t>
  </si>
  <si>
    <t>BAYBRI 087W</t>
  </si>
  <si>
    <t>BAYBRI 088W</t>
  </si>
  <si>
    <t>BEAR MOUNTAIN BRIDGE</t>
  </si>
  <si>
    <t>BROOKLYN BRIDGE</t>
  </si>
  <si>
    <t>BRKB 068W</t>
  </si>
  <si>
    <t>BRUSSELS BRIDGE</t>
  </si>
  <si>
    <t>BRUB 038W</t>
  </si>
  <si>
    <t>BRUB 039W</t>
  </si>
  <si>
    <t>CHICAGO BRIDGE</t>
  </si>
  <si>
    <t>COSCO ASIA</t>
  </si>
  <si>
    <t>COSCO JAPAN</t>
  </si>
  <si>
    <t>COSCO PACIFIC</t>
  </si>
  <si>
    <t>GEORGE WASHINGTON BRIDGE</t>
  </si>
  <si>
    <t>HANJIN CHINA</t>
  </si>
  <si>
    <t>HANJIN GERMANY</t>
  </si>
  <si>
    <t>HANJIN NETHERLANDS</t>
  </si>
  <si>
    <t>HANJIN SPAIN</t>
  </si>
  <si>
    <t>COSCO INDONESIA</t>
  </si>
  <si>
    <t>COSCO PHILIPPINES</t>
  </si>
  <si>
    <t>YM MASCULINITY</t>
  </si>
  <si>
    <t>YM MODESTY</t>
  </si>
  <si>
    <t>YM MOVEMENT</t>
  </si>
  <si>
    <t>COSCO HONG KONG</t>
  </si>
  <si>
    <t>COSCO SHANGHAI</t>
  </si>
  <si>
    <t>COSCO TIANJIN</t>
  </si>
  <si>
    <t>YM FOUNTAIN</t>
  </si>
  <si>
    <t>YM PLUM</t>
  </si>
  <si>
    <t>GRANVILLE BRIDGE</t>
  </si>
  <si>
    <t>TSING MA BRIDGE</t>
  </si>
  <si>
    <t>Month</t>
  </si>
  <si>
    <t>HANJIN BUDDHA</t>
  </si>
  <si>
    <t>COSCO AMERICA</t>
  </si>
  <si>
    <t>HANJIN NAMU</t>
  </si>
  <si>
    <t>COSCO EUROPE</t>
  </si>
  <si>
    <t>HANJIN AMI</t>
  </si>
  <si>
    <t>HANJIN GREECE</t>
  </si>
  <si>
    <t>COSCO KAOHSIUNG</t>
  </si>
  <si>
    <t>HANJIN JUNGIL</t>
  </si>
  <si>
    <t>COSCO AFRICA</t>
  </si>
  <si>
    <t>COSCO PRINCE RUPERT</t>
  </si>
  <si>
    <t>COSCO OCEANIA</t>
  </si>
  <si>
    <t>COSCO NINGBO</t>
  </si>
  <si>
    <t>HANJIN TABUL</t>
  </si>
  <si>
    <t>BRKB 069W</t>
  </si>
  <si>
    <t>BCHB 029W</t>
  </si>
  <si>
    <t>BALBRG 039W</t>
  </si>
  <si>
    <t>BAYBRI 089W</t>
  </si>
  <si>
    <t>21W</t>
  </si>
  <si>
    <t>CAMTR</t>
  </si>
  <si>
    <t>ARIB</t>
  </si>
  <si>
    <t>040S</t>
  </si>
  <si>
    <t>EREL</t>
  </si>
  <si>
    <t>101S</t>
  </si>
  <si>
    <t>189S</t>
  </si>
  <si>
    <t>Pacific</t>
  </si>
  <si>
    <t>Tsing Ma</t>
  </si>
  <si>
    <t>042S</t>
  </si>
  <si>
    <t>0008W</t>
  </si>
  <si>
    <t>090W</t>
  </si>
  <si>
    <t>0111W</t>
  </si>
  <si>
    <t>22W</t>
  </si>
  <si>
    <t>BRUB 040W</t>
  </si>
  <si>
    <t>BRKB 070W</t>
  </si>
  <si>
    <t>BCHB 030W</t>
  </si>
  <si>
    <t>080S</t>
  </si>
  <si>
    <t>BKKBRG 041W</t>
  </si>
  <si>
    <t>071S</t>
  </si>
  <si>
    <t>JTWR</t>
  </si>
  <si>
    <t>002S</t>
  </si>
  <si>
    <t>ACXDIA</t>
  </si>
  <si>
    <t>150S</t>
  </si>
  <si>
    <t>043S</t>
  </si>
  <si>
    <t>003S</t>
  </si>
  <si>
    <t>192S</t>
  </si>
  <si>
    <t>151S</t>
  </si>
  <si>
    <t xml:space="preserve">CALB </t>
  </si>
  <si>
    <t>072S</t>
  </si>
  <si>
    <t>106W</t>
  </si>
  <si>
    <t>DAYS DELAYED FROM LAST POL</t>
  </si>
  <si>
    <t>Bear</t>
  </si>
  <si>
    <t>Mountain</t>
  </si>
  <si>
    <t>1501</t>
  </si>
  <si>
    <t>1502</t>
  </si>
  <si>
    <t>107W</t>
  </si>
  <si>
    <t>0112W</t>
  </si>
  <si>
    <t>CSCBJN</t>
  </si>
  <si>
    <t>CALB  072S</t>
  </si>
  <si>
    <t>081S</t>
  </si>
  <si>
    <t>044S</t>
  </si>
  <si>
    <t>004S</t>
  </si>
  <si>
    <t>193S</t>
  </si>
  <si>
    <t>152S</t>
  </si>
  <si>
    <t>073S</t>
  </si>
  <si>
    <t>082S</t>
  </si>
  <si>
    <t>045S</t>
  </si>
  <si>
    <t>005S</t>
  </si>
  <si>
    <t>194S</t>
  </si>
  <si>
    <t>153S</t>
  </si>
  <si>
    <t>074S</t>
  </si>
  <si>
    <t>MWLH</t>
  </si>
  <si>
    <t>0003E/W</t>
  </si>
  <si>
    <t>LGB-TTI</t>
  </si>
  <si>
    <t>COSCO BEIJING</t>
  </si>
  <si>
    <t>052E/W</t>
  </si>
  <si>
    <t>LGB-PCT</t>
  </si>
  <si>
    <t>0026E/W</t>
  </si>
  <si>
    <t>0005E/W</t>
  </si>
  <si>
    <t>041W/E</t>
  </si>
  <si>
    <t>0023E/W</t>
  </si>
  <si>
    <t>034E/W</t>
  </si>
  <si>
    <t>035E/W</t>
  </si>
  <si>
    <t>042E/W</t>
  </si>
  <si>
    <t>059E/W</t>
  </si>
  <si>
    <t>0004E/W</t>
  </si>
  <si>
    <t>029E/W</t>
  </si>
  <si>
    <t>041E/W</t>
  </si>
  <si>
    <t>053E/W</t>
  </si>
  <si>
    <t>0027E/W</t>
  </si>
  <si>
    <t>0006E/W</t>
  </si>
  <si>
    <t>042W/E</t>
  </si>
  <si>
    <t>0024E/W</t>
  </si>
  <si>
    <t>036E/W</t>
  </si>
  <si>
    <t>043E/W</t>
  </si>
  <si>
    <t>060E/W</t>
  </si>
  <si>
    <t>030E/W</t>
  </si>
  <si>
    <t>YM WEALTH</t>
  </si>
  <si>
    <t>108W</t>
  </si>
  <si>
    <t>MLPRMS</t>
  </si>
  <si>
    <t>Gwan-</t>
  </si>
  <si>
    <t>seum</t>
  </si>
  <si>
    <t>HJGWAN</t>
  </si>
  <si>
    <t>CSXM</t>
  </si>
  <si>
    <t>23W</t>
  </si>
  <si>
    <t>0113W</t>
  </si>
  <si>
    <t>Bosal</t>
  </si>
  <si>
    <t>HSBO</t>
  </si>
  <si>
    <t>United</t>
  </si>
  <si>
    <t>Kingdom</t>
  </si>
  <si>
    <t>HJUK</t>
  </si>
  <si>
    <t>CSGNZU</t>
  </si>
  <si>
    <t>csafr</t>
  </si>
  <si>
    <t>029w</t>
  </si>
  <si>
    <t>ceur</t>
  </si>
  <si>
    <t>042w</t>
  </si>
  <si>
    <t>hjuk</t>
  </si>
  <si>
    <t>0005w</t>
  </si>
  <si>
    <t>hjgre</t>
  </si>
  <si>
    <t>0024w</t>
  </si>
  <si>
    <t>hjgwan</t>
  </si>
  <si>
    <t>0003w</t>
  </si>
  <si>
    <t>hage</t>
  </si>
  <si>
    <t>0028w</t>
  </si>
  <si>
    <t>SERVICE_TRADE</t>
  </si>
  <si>
    <t>TPS</t>
  </si>
  <si>
    <t>HANJIN GWANSEUM</t>
  </si>
  <si>
    <t>COSCO XIAMEN</t>
  </si>
  <si>
    <t>MOL PROMISE</t>
  </si>
  <si>
    <t>HANJIN BOSAL</t>
  </si>
  <si>
    <t>HANJIN UNITED KINGDOM</t>
  </si>
  <si>
    <t>COSCO GUANGZHOU</t>
  </si>
  <si>
    <t>Taicang</t>
  </si>
  <si>
    <t>061W</t>
  </si>
  <si>
    <t>ZHGYQD</t>
  </si>
  <si>
    <t>CALCO-D</t>
  </si>
  <si>
    <t>HARB</t>
  </si>
  <si>
    <t>Hellas</t>
  </si>
  <si>
    <t>063W</t>
  </si>
  <si>
    <t>0010W</t>
  </si>
  <si>
    <t>0007W</t>
  </si>
  <si>
    <t>0121W</t>
  </si>
  <si>
    <t>109W</t>
  </si>
  <si>
    <t>083W</t>
  </si>
  <si>
    <t>004W</t>
  </si>
  <si>
    <t>006W</t>
  </si>
  <si>
    <t>064W</t>
  </si>
  <si>
    <t>0011W</t>
  </si>
  <si>
    <t>065W</t>
  </si>
  <si>
    <t>SANFLX</t>
  </si>
  <si>
    <t>CSCYNT</t>
  </si>
  <si>
    <t>COSHEL</t>
  </si>
  <si>
    <t>Vessel 
Code</t>
  </si>
  <si>
    <t>USLGB                                WED / SUN                                06:00 / 05:00</t>
  </si>
  <si>
    <t>TERMINAL</t>
  </si>
  <si>
    <t>LGB ITS</t>
  </si>
  <si>
    <t>LGB-PCT, SEA-SSA</t>
  </si>
  <si>
    <t>LGB-PCT, SEA-TTI</t>
  </si>
  <si>
    <t>LGB-TTI, SEA-TTI</t>
  </si>
  <si>
    <t>LGB-TTI, SEA-SSA</t>
  </si>
  <si>
    <t>Rotter-</t>
  </si>
  <si>
    <t>dam</t>
  </si>
  <si>
    <t>101W</t>
  </si>
  <si>
    <t>0012W</t>
  </si>
  <si>
    <t>HSROME</t>
  </si>
  <si>
    <t>HJRO</t>
  </si>
  <si>
    <t>0033W</t>
  </si>
  <si>
    <t>0017W</t>
  </si>
  <si>
    <t>COSCO TAICANG</t>
  </si>
  <si>
    <t>CSCTAI</t>
  </si>
  <si>
    <t>HARBOUR BRIDGE</t>
  </si>
  <si>
    <t>SAN FELIX</t>
  </si>
  <si>
    <t>COSCO YANTIAN</t>
  </si>
  <si>
    <t>HANJIN KOREA</t>
  </si>
  <si>
    <t>HJKO</t>
  </si>
  <si>
    <t>Guang</t>
  </si>
  <si>
    <t>Gran-</t>
  </si>
  <si>
    <t>Dong</t>
  </si>
  <si>
    <t>ville</t>
  </si>
  <si>
    <t>Utility</t>
  </si>
  <si>
    <t>Unison</t>
  </si>
  <si>
    <t>YMUTI</t>
  </si>
  <si>
    <t>YMUNFM</t>
  </si>
  <si>
    <t>YMUNS</t>
  </si>
  <si>
    <t>GDGB</t>
  </si>
  <si>
    <t>ANB</t>
  </si>
  <si>
    <t>COSDEV</t>
  </si>
  <si>
    <t>024W</t>
  </si>
  <si>
    <t>HANB</t>
  </si>
  <si>
    <t>NO WET HIDES</t>
  </si>
  <si>
    <t>0013W</t>
  </si>
  <si>
    <t>054W</t>
  </si>
  <si>
    <t>076W</t>
  </si>
  <si>
    <t>111W</t>
  </si>
  <si>
    <t>085W</t>
  </si>
  <si>
    <t>0018W</t>
  </si>
  <si>
    <t>BMBRD</t>
  </si>
  <si>
    <t>CRT</t>
  </si>
  <si>
    <t>WH611</t>
  </si>
  <si>
    <t>Unani-</t>
  </si>
  <si>
    <t>mity</t>
  </si>
  <si>
    <t>YMUNAN</t>
  </si>
  <si>
    <t>YM UTILITY</t>
  </si>
  <si>
    <t>YM UNIFORMITY</t>
  </si>
  <si>
    <t>HANNOVER BRIDGE</t>
  </si>
  <si>
    <t>HANJIN ROTTERDAM</t>
  </si>
  <si>
    <t>YM UNISON</t>
  </si>
  <si>
    <t>GUANGDONG BRIDGE</t>
  </si>
  <si>
    <t>AKINADA BRIDGE</t>
  </si>
  <si>
    <t>COSCO HELAS</t>
  </si>
  <si>
    <t>YM UNANIMITY</t>
  </si>
  <si>
    <t>BREMEN BRIDGE</t>
  </si>
  <si>
    <t>WH613</t>
  </si>
  <si>
    <t>19W</t>
  </si>
  <si>
    <t>0014W</t>
  </si>
  <si>
    <t>055W</t>
  </si>
  <si>
    <t>007W</t>
  </si>
  <si>
    <t>Ubiquity</t>
  </si>
  <si>
    <t>YMUBQT</t>
  </si>
  <si>
    <t>SHA</t>
  </si>
  <si>
    <t>SHA/SPO</t>
  </si>
  <si>
    <t>Bai</t>
  </si>
  <si>
    <t>Chay</t>
  </si>
  <si>
    <t>CAME 032W</t>
  </si>
  <si>
    <t>096W</t>
  </si>
  <si>
    <t>056W</t>
  </si>
  <si>
    <t>0015W</t>
  </si>
  <si>
    <t>Korea</t>
  </si>
  <si>
    <t>Mod-</t>
  </si>
  <si>
    <t>esty</t>
  </si>
  <si>
    <t>WAN HAI 613</t>
  </si>
  <si>
    <t>ZHONG YUAN QING DAO</t>
  </si>
  <si>
    <t>COSCO ROTTERDAM</t>
  </si>
  <si>
    <t>YM UBIQUITY</t>
  </si>
  <si>
    <t>CSCEX</t>
  </si>
  <si>
    <t>Strong winds at SHA</t>
  </si>
  <si>
    <t>20W</t>
  </si>
  <si>
    <t>097W</t>
  </si>
  <si>
    <t>WH612</t>
  </si>
  <si>
    <t>COSHEL 061W</t>
  </si>
  <si>
    <t>Spain</t>
  </si>
  <si>
    <t>BRTB</t>
  </si>
  <si>
    <t>COSCO EXCELLENCE</t>
  </si>
  <si>
    <t>WAN HAI 612</t>
  </si>
  <si>
    <t>BROTONNE BRIDGE</t>
  </si>
  <si>
    <t>038E/W</t>
  </si>
  <si>
    <t>0033E/W</t>
  </si>
  <si>
    <t>032E/W</t>
  </si>
  <si>
    <t>0025E/W</t>
  </si>
  <si>
    <t>054E/W</t>
  </si>
  <si>
    <t>0029E/W</t>
  </si>
  <si>
    <t>046E/W</t>
  </si>
  <si>
    <t>0006W/E</t>
  </si>
  <si>
    <t>031E/W</t>
  </si>
  <si>
    <t>044E/W</t>
  </si>
  <si>
    <t>039E/W</t>
  </si>
  <si>
    <t>0034E/W</t>
  </si>
  <si>
    <t>033E/W</t>
  </si>
  <si>
    <t>0007E/W</t>
  </si>
  <si>
    <t>055E/W</t>
  </si>
  <si>
    <t>0030E/W</t>
  </si>
  <si>
    <t>037E/W</t>
  </si>
  <si>
    <t>047E/W</t>
  </si>
  <si>
    <t>0007W/E</t>
  </si>
  <si>
    <t>045E/W</t>
  </si>
  <si>
    <t>040E/W</t>
  </si>
  <si>
    <t>0035E/W</t>
  </si>
  <si>
    <t>SEA-TTI</t>
  </si>
  <si>
    <t>0035W</t>
  </si>
  <si>
    <t>XNOZH</t>
  </si>
  <si>
    <t>WH614</t>
  </si>
  <si>
    <t>WH602</t>
  </si>
  <si>
    <t>WH604</t>
  </si>
  <si>
    <t>WH*</t>
  </si>
  <si>
    <t>HKGB</t>
  </si>
  <si>
    <t>0119W</t>
  </si>
  <si>
    <t>56W</t>
  </si>
  <si>
    <t>013W</t>
  </si>
  <si>
    <t>098W</t>
  </si>
  <si>
    <t>114W</t>
  </si>
  <si>
    <t>29W</t>
  </si>
  <si>
    <t>41W</t>
  </si>
  <si>
    <t>Bad weather</t>
  </si>
  <si>
    <t>Hammer-</t>
  </si>
  <si>
    <t>smith</t>
  </si>
  <si>
    <t>HSMB</t>
  </si>
  <si>
    <t>YCMS</t>
  </si>
  <si>
    <t>014W</t>
  </si>
  <si>
    <t>115W</t>
  </si>
  <si>
    <t>57W</t>
  </si>
  <si>
    <t>bad weather</t>
  </si>
  <si>
    <t>HONG KONG BRIDGE</t>
  </si>
  <si>
    <t>XIN OU ZHOU</t>
  </si>
  <si>
    <t>HAMMERSMITH BRIDGE</t>
  </si>
  <si>
    <t>1601</t>
  </si>
  <si>
    <t>0015w</t>
  </si>
  <si>
    <t>YM COSMOS</t>
  </si>
  <si>
    <t>1602</t>
  </si>
  <si>
    <t>1603</t>
  </si>
  <si>
    <t>Begin calling OAK PAOH</t>
  </si>
  <si>
    <t>Cypress</t>
  </si>
  <si>
    <t>0132W</t>
  </si>
  <si>
    <t>0133W</t>
  </si>
  <si>
    <t>0126W</t>
  </si>
  <si>
    <t>YCPS</t>
  </si>
  <si>
    <t>HBGB</t>
  </si>
  <si>
    <t>HAZ to PRC ports tshp via HKG prohibited</t>
  </si>
  <si>
    <t>Delay overseas arrivals 1 week</t>
  </si>
  <si>
    <t>NVRN</t>
  </si>
  <si>
    <t>CSCL</t>
  </si>
  <si>
    <t>0110W</t>
  </si>
  <si>
    <t>CSPSN</t>
  </si>
  <si>
    <t>HAZ PROHIBITTED TO TXG/TAO</t>
  </si>
  <si>
    <t>HAZ PROHIBITTED TO TXG/TAO; omit OAK due to holiday no work</t>
  </si>
  <si>
    <t>42W</t>
  </si>
  <si>
    <t>0134W</t>
  </si>
  <si>
    <t>015W</t>
  </si>
  <si>
    <t>008W</t>
  </si>
  <si>
    <t>0127W</t>
  </si>
  <si>
    <t>116W</t>
  </si>
  <si>
    <t>58W</t>
  </si>
  <si>
    <t>Guard-</t>
  </si>
  <si>
    <t>ian</t>
  </si>
  <si>
    <t>018W</t>
  </si>
  <si>
    <t>019W</t>
  </si>
  <si>
    <t>MOGUA</t>
  </si>
  <si>
    <t>MLGRTH</t>
  </si>
  <si>
    <t>Brook-</t>
  </si>
  <si>
    <t>lyn</t>
  </si>
  <si>
    <t>TPS WC</t>
  </si>
  <si>
    <t>YM CYPRESS</t>
  </si>
  <si>
    <t>NAVARINO</t>
  </si>
  <si>
    <t>MOL GUARDIAN</t>
  </si>
  <si>
    <t>CSCL PUSAN</t>
  </si>
  <si>
    <t>MOL GROWTH</t>
  </si>
  <si>
    <t>1604</t>
  </si>
  <si>
    <t>MOL GLIDE</t>
  </si>
  <si>
    <t>MOLGLD</t>
  </si>
  <si>
    <t>016W</t>
  </si>
  <si>
    <t>Was the HSROME 107W</t>
  </si>
  <si>
    <t>Was the CTJ 0119W</t>
  </si>
  <si>
    <t>XXX</t>
  </si>
  <si>
    <t>Was the BRUB 051W</t>
  </si>
  <si>
    <t>Was the MLPRMS 0011W</t>
  </si>
  <si>
    <t>YYY</t>
  </si>
  <si>
    <t>Was the BAYBRI 099W</t>
  </si>
  <si>
    <t>ZZZ</t>
  </si>
  <si>
    <t>Was the BALBRG 050W</t>
  </si>
  <si>
    <t>Congestion at Pusan</t>
  </si>
  <si>
    <t>Bad weather in the Pacific</t>
  </si>
  <si>
    <t>Advance PRC arrivals</t>
  </si>
  <si>
    <t xml:space="preserve">P/O at NGB </t>
  </si>
  <si>
    <t>HAZ PROHIBITTED TO TXG/TAO; bad weather overseas</t>
  </si>
  <si>
    <t>Was the HARB 053W; bad weather in the pacific</t>
  </si>
  <si>
    <t>Bad weather at XMN</t>
  </si>
  <si>
    <t>HAZ to PRC ports tshp via HKG prohibited; bad weather</t>
  </si>
  <si>
    <t>HAZ PROHIBITTED TO TXG/TAO; bad weather at SHA</t>
  </si>
  <si>
    <t xml:space="preserve">HAZ, Hide, and AWK shipments are prohibited </t>
  </si>
  <si>
    <t>Prince Rupert</t>
  </si>
  <si>
    <t>CAPRR</t>
  </si>
  <si>
    <t>YMUBE</t>
  </si>
  <si>
    <t>Strong winds at PRC</t>
  </si>
  <si>
    <t>Bad weather &amp; strong winds</t>
  </si>
  <si>
    <t>Bad weather in Pacific</t>
  </si>
  <si>
    <t xml:space="preserve">Bad weather </t>
  </si>
  <si>
    <t>Strong winds at YTN</t>
  </si>
  <si>
    <t>HAZ PROHIBITTED TO TXG/TAO; strong winds at North PRC</t>
  </si>
  <si>
    <t>Was the BRKB 080W; bad weather</t>
  </si>
  <si>
    <t>Was the CASA 037W</t>
  </si>
  <si>
    <t>Sheltering @ TYO due to weather</t>
  </si>
  <si>
    <t>HAZ PROHIBITTED TO TXG/TAO; bad weather</t>
  </si>
  <si>
    <t>Glide</t>
  </si>
  <si>
    <t>100W</t>
  </si>
  <si>
    <t>31W</t>
  </si>
  <si>
    <t>43W</t>
  </si>
  <si>
    <t>0135W</t>
  </si>
  <si>
    <t>0122W</t>
  </si>
  <si>
    <t>099W</t>
  </si>
  <si>
    <t>0128W</t>
  </si>
  <si>
    <t>59W</t>
  </si>
  <si>
    <t>017W</t>
  </si>
  <si>
    <t>32W</t>
  </si>
  <si>
    <t>0136W</t>
  </si>
  <si>
    <t>44W</t>
  </si>
  <si>
    <t>CSEUR</t>
  </si>
  <si>
    <t>HIDE RESTRICTION* Exceptions subj. to VOP approval</t>
  </si>
  <si>
    <t>HSTB</t>
  </si>
  <si>
    <t>CSCFRT</t>
  </si>
  <si>
    <t>NORJVL</t>
  </si>
  <si>
    <t>HOUSTON BRIDGE</t>
  </si>
  <si>
    <t>COSCO FORTUNE</t>
  </si>
  <si>
    <t>NORTHERN JAVELIN</t>
  </si>
  <si>
    <t>ETD</t>
  </si>
  <si>
    <t>50W</t>
  </si>
  <si>
    <t>TIW</t>
  </si>
  <si>
    <t xml:space="preserve">Hong </t>
  </si>
  <si>
    <t>CSCL EUROPE</t>
  </si>
  <si>
    <t>1605</t>
  </si>
  <si>
    <t>Phase out at PUS. WB TAO/HKG/NSA OMIT</t>
  </si>
  <si>
    <t>Phase out at YTN</t>
  </si>
  <si>
    <t>Was the CRT 0110W</t>
  </si>
  <si>
    <t>B/D Merge</t>
  </si>
  <si>
    <t>Phase out @ XMN 3/26</t>
  </si>
  <si>
    <t>B/C MERGE</t>
  </si>
  <si>
    <t>PHASE OUT @ HKG</t>
  </si>
  <si>
    <t>AD HOC PRR CALL</t>
  </si>
  <si>
    <t>PHASE IN 1 ROUND VOYAGE. AD HOC PRR CALL</t>
  </si>
  <si>
    <t>B/D Merge. Was the BCHB 040W</t>
  </si>
  <si>
    <t>HAZ PROHIBITTED TO TXG/TAO; strong winds; p/o</t>
  </si>
  <si>
    <t>P/O at SMZ</t>
  </si>
  <si>
    <t>WC COR DUE TO DELAY</t>
  </si>
  <si>
    <t>HAZ PROHIBITED TO SHA/XMN; P/O AT TAO</t>
  </si>
  <si>
    <t>PHASE OUT</t>
  </si>
  <si>
    <t>TBN</t>
  </si>
  <si>
    <t>XLA</t>
  </si>
  <si>
    <t>Reinstated Kwangyang call - was previously omitted</t>
  </si>
  <si>
    <t>Faith</t>
  </si>
  <si>
    <t>022W</t>
  </si>
  <si>
    <t>CSCFT</t>
  </si>
  <si>
    <t>0091W</t>
  </si>
  <si>
    <t>WH801</t>
  </si>
  <si>
    <t>XINHK</t>
  </si>
  <si>
    <t>Develop-</t>
  </si>
  <si>
    <t>117W</t>
  </si>
  <si>
    <t>0105W</t>
  </si>
  <si>
    <t>CSPR</t>
  </si>
  <si>
    <t>Spring</t>
  </si>
  <si>
    <t>CSCSPR</t>
  </si>
  <si>
    <t>CALCO-E</t>
  </si>
  <si>
    <t>CALCO-T</t>
  </si>
  <si>
    <t>Zhong</t>
  </si>
  <si>
    <t>Mile-</t>
  </si>
  <si>
    <t>Grati-</t>
  </si>
  <si>
    <t>Brotonne</t>
  </si>
  <si>
    <t>Humber</t>
  </si>
  <si>
    <t>NYK</t>
  </si>
  <si>
    <t>Yuan</t>
  </si>
  <si>
    <t>Bohai</t>
  </si>
  <si>
    <t>Felix-</t>
  </si>
  <si>
    <t>Essence</t>
  </si>
  <si>
    <t>stone</t>
  </si>
  <si>
    <t>tude</t>
  </si>
  <si>
    <t>Athena</t>
  </si>
  <si>
    <t>Qing Dao</t>
  </si>
  <si>
    <t>Buddha</t>
  </si>
  <si>
    <t>Themis</t>
  </si>
  <si>
    <t>Argus</t>
  </si>
  <si>
    <t>Antwerp</t>
  </si>
  <si>
    <t>Terra</t>
  </si>
  <si>
    <t>Italy</t>
  </si>
  <si>
    <t>Artemis</t>
  </si>
  <si>
    <t>Sea</t>
  </si>
  <si>
    <t>Theseus</t>
  </si>
  <si>
    <t>Hamburg</t>
  </si>
  <si>
    <t>stowe</t>
  </si>
  <si>
    <t>Asia</t>
  </si>
  <si>
    <t>0041W</t>
  </si>
  <si>
    <t>095W</t>
  </si>
  <si>
    <t>102W</t>
  </si>
  <si>
    <t>1505W</t>
  </si>
  <si>
    <t>60W</t>
  </si>
  <si>
    <t>009W</t>
  </si>
  <si>
    <t>0038W</t>
  </si>
  <si>
    <t>0101W</t>
  </si>
  <si>
    <t>51W</t>
  </si>
  <si>
    <t>0137W</t>
  </si>
  <si>
    <t>33W</t>
  </si>
  <si>
    <t>24W</t>
  </si>
  <si>
    <t>092W</t>
  </si>
  <si>
    <t>0114W</t>
  </si>
  <si>
    <t>0039W</t>
  </si>
  <si>
    <t>103W</t>
  </si>
  <si>
    <t>61W</t>
  </si>
  <si>
    <t>010W</t>
  </si>
  <si>
    <t>0037W</t>
  </si>
  <si>
    <t>0076W</t>
  </si>
  <si>
    <t>0138W</t>
  </si>
  <si>
    <t>023W</t>
  </si>
  <si>
    <t>MOGAR</t>
  </si>
  <si>
    <t>YMESSC</t>
  </si>
  <si>
    <t>HNMUM</t>
  </si>
  <si>
    <t>YMMLST</t>
  </si>
  <si>
    <t>MOGRTD</t>
  </si>
  <si>
    <t>ANTSCH</t>
  </si>
  <si>
    <t>YMATRT</t>
  </si>
  <si>
    <t>HMBB</t>
  </si>
  <si>
    <t>NYKATH</t>
  </si>
  <si>
    <t>WH802</t>
  </si>
  <si>
    <t>NTHMS</t>
  </si>
  <si>
    <t>WH803</t>
  </si>
  <si>
    <t>NYKAGS</t>
  </si>
  <si>
    <t>CAW</t>
  </si>
  <si>
    <t>NTERRA</t>
  </si>
  <si>
    <t>HJITA</t>
  </si>
  <si>
    <t>NYKART</t>
  </si>
  <si>
    <t>CSDL</t>
  </si>
  <si>
    <t>NTHSUS</t>
  </si>
  <si>
    <t>CHM</t>
  </si>
  <si>
    <t>HNDA</t>
  </si>
  <si>
    <t>CFX</t>
  </si>
  <si>
    <t>HJSE</t>
  </si>
  <si>
    <t>SPO</t>
  </si>
  <si>
    <t>1608-2</t>
  </si>
  <si>
    <t>Eminence</t>
  </si>
  <si>
    <t>Elixir</t>
  </si>
  <si>
    <t>YMOAK</t>
  </si>
  <si>
    <t>YEMI</t>
  </si>
  <si>
    <t>YELI</t>
  </si>
  <si>
    <t>CALCO-H (HPM)</t>
  </si>
  <si>
    <t>084W</t>
  </si>
  <si>
    <t>CSCBOS</t>
  </si>
  <si>
    <t>Excell-</t>
  </si>
  <si>
    <t>Fortune</t>
  </si>
  <si>
    <t>Pride</t>
  </si>
  <si>
    <t>Glory</t>
  </si>
  <si>
    <t>ence</t>
  </si>
  <si>
    <t>COSPRD</t>
  </si>
  <si>
    <t>COSGLR</t>
  </si>
  <si>
    <t>Vessel Code</t>
  </si>
  <si>
    <t>MOL GARLAND</t>
  </si>
  <si>
    <t>MOL GRATITUDE</t>
  </si>
  <si>
    <t>LGB-ITS</t>
  </si>
  <si>
    <t>LAX-TRAPAC</t>
  </si>
  <si>
    <t>USLAX (WBCT)                               SUN / WED                                16:00 / 06:00</t>
  </si>
  <si>
    <t>LAX-WBCT</t>
  </si>
  <si>
    <t>WAN HAI 801</t>
  </si>
  <si>
    <t>XIN HONG KONG</t>
  </si>
  <si>
    <t>COSCO FAITH</t>
  </si>
  <si>
    <t>CSCL SPRING</t>
  </si>
  <si>
    <t>COSCO DEVELOPMENT</t>
  </si>
  <si>
    <t>YM UBERTY</t>
  </si>
  <si>
    <t>1606</t>
  </si>
  <si>
    <t>XIN LOS ANGELES</t>
  </si>
  <si>
    <t>YM ESSENCE</t>
  </si>
  <si>
    <t>HANJIN MUMBAI</t>
  </si>
  <si>
    <t>COSCO SINGAPORE</t>
  </si>
  <si>
    <t>YM MILESTONE</t>
  </si>
  <si>
    <t>ANTON SCHULTE</t>
  </si>
  <si>
    <t>YM MATURITY</t>
  </si>
  <si>
    <t>HUMBER BRDGE</t>
  </si>
  <si>
    <t>COSCO HELLAS</t>
  </si>
  <si>
    <t>NYK ATHENA</t>
  </si>
  <si>
    <t>1607</t>
  </si>
  <si>
    <t>WAN HAI 802</t>
  </si>
  <si>
    <t>YM OAKLAND</t>
  </si>
  <si>
    <t>WAN HAI 803</t>
  </si>
  <si>
    <t>YM EMINENCE</t>
  </si>
  <si>
    <t>YM ELIXIR</t>
  </si>
  <si>
    <t>COSCO GLORY</t>
  </si>
  <si>
    <t>HANJIN ITALY</t>
  </si>
  <si>
    <t>CSCL BOHAI SEA</t>
  </si>
  <si>
    <t>1608</t>
  </si>
  <si>
    <t>HANJIN DALLAS</t>
  </si>
  <si>
    <t>HANJIN SEATTLE</t>
  </si>
  <si>
    <t>HANJIN YANTIAN</t>
  </si>
  <si>
    <t>HNYT</t>
  </si>
  <si>
    <t>0080W</t>
  </si>
  <si>
    <t>AGMNN</t>
  </si>
  <si>
    <t>WH804</t>
  </si>
  <si>
    <t>Agamem-</t>
  </si>
  <si>
    <t>non</t>
  </si>
  <si>
    <t>Mascu-</t>
  </si>
  <si>
    <t>linity</t>
  </si>
  <si>
    <t>YPL</t>
  </si>
  <si>
    <t>Kachi-</t>
  </si>
  <si>
    <t>San</t>
  </si>
  <si>
    <t>doki</t>
  </si>
  <si>
    <t>Pedro</t>
  </si>
  <si>
    <t>KACHIB</t>
  </si>
  <si>
    <t>SPDRB</t>
  </si>
  <si>
    <t>Hajin</t>
  </si>
  <si>
    <t>Apollo</t>
  </si>
  <si>
    <t>Summer</t>
  </si>
  <si>
    <t>Autumn</t>
  </si>
  <si>
    <t>0124W</t>
  </si>
  <si>
    <t>46W</t>
  </si>
  <si>
    <t>0115W</t>
  </si>
  <si>
    <t>25W</t>
  </si>
  <si>
    <t>093W</t>
  </si>
  <si>
    <t>0107W</t>
  </si>
  <si>
    <t>104W</t>
  </si>
  <si>
    <t>62W</t>
  </si>
  <si>
    <t>0139W</t>
  </si>
  <si>
    <t>NYKAP</t>
  </si>
  <si>
    <t>CSCSUM</t>
  </si>
  <si>
    <t>CSCAUT</t>
  </si>
  <si>
    <t>1608-3</t>
  </si>
  <si>
    <t>1608-4</t>
  </si>
  <si>
    <t>Pros-</t>
  </si>
  <si>
    <t>Boston</t>
  </si>
  <si>
    <t>Triton</t>
  </si>
  <si>
    <t>perity</t>
  </si>
  <si>
    <t>Winter</t>
  </si>
  <si>
    <t>0087W</t>
  </si>
  <si>
    <t>0036W</t>
  </si>
  <si>
    <t>011W</t>
  </si>
  <si>
    <t>080W</t>
  </si>
  <si>
    <t>HNBN</t>
  </si>
  <si>
    <t>NTRITN</t>
  </si>
  <si>
    <t>MLPRS</t>
  </si>
  <si>
    <t>CSCWIN</t>
  </si>
  <si>
    <t>1609-1</t>
  </si>
  <si>
    <t>1609-2</t>
  </si>
  <si>
    <t>1609-3</t>
  </si>
  <si>
    <t>1609-4</t>
  </si>
  <si>
    <t>1610-1</t>
  </si>
  <si>
    <t>Thailand</t>
  </si>
  <si>
    <t>CSTLD</t>
  </si>
  <si>
    <t>0044W</t>
  </si>
  <si>
    <t>YMMAN</t>
  </si>
  <si>
    <t>Yellow</t>
  </si>
  <si>
    <t>Guardian</t>
  </si>
  <si>
    <t>0032W</t>
  </si>
  <si>
    <t>47W</t>
  </si>
  <si>
    <t>26W</t>
  </si>
  <si>
    <t>094W</t>
  </si>
  <si>
    <t>0045W</t>
  </si>
  <si>
    <t>105W</t>
  </si>
  <si>
    <t>63W</t>
  </si>
  <si>
    <t>0140W</t>
  </si>
  <si>
    <t>0077W</t>
  </si>
  <si>
    <t>012W</t>
  </si>
  <si>
    <t>072W</t>
  </si>
  <si>
    <t>0125W</t>
  </si>
  <si>
    <t>0081W</t>
  </si>
  <si>
    <t>48W</t>
  </si>
  <si>
    <t>0116W</t>
  </si>
  <si>
    <t>0088W</t>
  </si>
  <si>
    <t>27W</t>
  </si>
  <si>
    <t>0141W</t>
  </si>
  <si>
    <t>CSYS</t>
  </si>
  <si>
    <t>1610-2</t>
  </si>
  <si>
    <t>1610-3</t>
  </si>
  <si>
    <t>1610-4</t>
  </si>
  <si>
    <t>1610-5</t>
  </si>
  <si>
    <t>OAK CUT 9/2</t>
  </si>
  <si>
    <t>8/11</t>
  </si>
  <si>
    <t>8/10</t>
  </si>
  <si>
    <t>SPDRB 001W</t>
  </si>
  <si>
    <t>SAN PEDRO BRIDGE</t>
  </si>
  <si>
    <t>BRKB 085W</t>
  </si>
  <si>
    <t>8/9</t>
  </si>
  <si>
    <t>WH801 004W</t>
  </si>
  <si>
    <t>8/6</t>
  </si>
  <si>
    <t>YPL 076W</t>
  </si>
  <si>
    <t>YM PORTLAND</t>
  </si>
  <si>
    <t>HJKO 0037W</t>
  </si>
  <si>
    <t>CSCTAI 041W</t>
  </si>
  <si>
    <t>8/16</t>
  </si>
  <si>
    <t>CSCFRT 029W</t>
  </si>
  <si>
    <t>HNDA 0076W</t>
  </si>
  <si>
    <t>YMUBQT 24W</t>
  </si>
  <si>
    <t>8/13</t>
  </si>
  <si>
    <t>CFX 0121W</t>
  </si>
  <si>
    <t>COSCO FELIXSTOWE</t>
  </si>
  <si>
    <t>YCPS 0138W</t>
  </si>
  <si>
    <t>8/12</t>
  </si>
  <si>
    <t>CWB 101W</t>
  </si>
  <si>
    <t>8/18</t>
  </si>
  <si>
    <t>8/22</t>
  </si>
  <si>
    <t>8/17</t>
  </si>
  <si>
    <t>MOGUA 023W</t>
  </si>
  <si>
    <t>BKKBRG 055W</t>
  </si>
  <si>
    <t>HMBB 057W</t>
  </si>
  <si>
    <t>YMOAK 058W</t>
  </si>
  <si>
    <t>8/19</t>
  </si>
  <si>
    <t>HAGE 0033W</t>
  </si>
  <si>
    <t>CASA 041W</t>
  </si>
  <si>
    <t>8/23</t>
  </si>
  <si>
    <t>COSPRD 027W</t>
  </si>
  <si>
    <t>COSCO PRIDE</t>
  </si>
  <si>
    <t>HJSE 0029W</t>
  </si>
  <si>
    <t>CSTLD 045W</t>
  </si>
  <si>
    <t>COSCO THAILAND</t>
  </si>
  <si>
    <t>CSH 0114W</t>
  </si>
  <si>
    <t>YMDSTY 0024W</t>
  </si>
  <si>
    <t>GDGB 010W</t>
  </si>
  <si>
    <t>8/25</t>
  </si>
  <si>
    <t>8/24</t>
  </si>
  <si>
    <t>KACHIB 002W</t>
  </si>
  <si>
    <t>KACHIDOKI BRIDGE</t>
  </si>
  <si>
    <t>BCHB 043W</t>
  </si>
  <si>
    <t>WH802 004W</t>
  </si>
  <si>
    <t>YEMI 057W</t>
  </si>
  <si>
    <t>8/26</t>
  </si>
  <si>
    <t>HJUK 0028W</t>
  </si>
  <si>
    <t>CAME 035W</t>
  </si>
  <si>
    <t>8/30</t>
  </si>
  <si>
    <t>CSCFT 024W</t>
  </si>
  <si>
    <t>NYKAP 083W</t>
  </si>
  <si>
    <t>NYK APPOLLO</t>
  </si>
  <si>
    <t>CSJPN 054W</t>
  </si>
  <si>
    <t>8/28</t>
  </si>
  <si>
    <t>CHK 0124W</t>
  </si>
  <si>
    <t>YMMLST 0035W</t>
  </si>
  <si>
    <t>GRVB 070W</t>
  </si>
  <si>
    <t>9/1</t>
  </si>
  <si>
    <t>8/31</t>
  </si>
  <si>
    <t>MOGRTD 096W</t>
  </si>
  <si>
    <t>BALBRG 055W</t>
  </si>
  <si>
    <t>WH803 002W</t>
  </si>
  <si>
    <t>8/27</t>
  </si>
  <si>
    <t>YELI 065W</t>
  </si>
  <si>
    <t>9/2</t>
  </si>
  <si>
    <t>HJNAMU 0010W</t>
  </si>
  <si>
    <t>CSCSUM 003W</t>
  </si>
  <si>
    <t>CSCL SUMMER</t>
  </si>
  <si>
    <t>9/6</t>
  </si>
  <si>
    <t>COSDEV 031W</t>
  </si>
  <si>
    <t>HNYT 0080W</t>
  </si>
  <si>
    <t>YMUTI 46W</t>
  </si>
  <si>
    <t>9/4</t>
  </si>
  <si>
    <t>CRT 0115W</t>
  </si>
  <si>
    <t>YMSCLT 0035W</t>
  </si>
  <si>
    <t>GRWB 091W</t>
  </si>
  <si>
    <t>1609</t>
  </si>
  <si>
    <t>9/8</t>
  </si>
  <si>
    <t>9/7</t>
  </si>
  <si>
    <t>MOLGLD 022W</t>
  </si>
  <si>
    <t>BRUB 055W</t>
  </si>
  <si>
    <t>HBGB 038W</t>
  </si>
  <si>
    <t>HAMBURG BRIDGE</t>
  </si>
  <si>
    <t>9/3</t>
  </si>
  <si>
    <t>YMESSC 021W</t>
  </si>
  <si>
    <t>9/9</t>
  </si>
  <si>
    <t>HJGRE 0029W</t>
  </si>
  <si>
    <t>CSCAUT 004W</t>
  </si>
  <si>
    <t>CSCL AUTUMN</t>
  </si>
  <si>
    <t>9/13</t>
  </si>
  <si>
    <t>COSGLR 033W</t>
  </si>
  <si>
    <t>HNBN 0087W</t>
  </si>
  <si>
    <t>HANJIN BOSTON</t>
  </si>
  <si>
    <t>YMUNAN 25W</t>
  </si>
  <si>
    <t>9/11</t>
  </si>
  <si>
    <t>CSPR 0107W</t>
  </si>
  <si>
    <t>YMMOVE 0028W</t>
  </si>
  <si>
    <t>TMB 093W</t>
  </si>
  <si>
    <t>9/15</t>
  </si>
  <si>
    <t>9/14</t>
  </si>
  <si>
    <t>SPDRB 002W</t>
  </si>
  <si>
    <t>BAYBRI 104W</t>
  </si>
  <si>
    <t>AGMNN 003W</t>
  </si>
  <si>
    <t>AGAMEMNON</t>
  </si>
  <si>
    <t>9/10</t>
  </si>
  <si>
    <t>BRTB 019W</t>
  </si>
  <si>
    <t>9/16</t>
  </si>
  <si>
    <t>HJUNG 0017W</t>
  </si>
  <si>
    <t>CSPSN 010W</t>
  </si>
  <si>
    <t>9/20</t>
  </si>
  <si>
    <t>CSCEX 029W</t>
  </si>
  <si>
    <t>NTRITN 058W</t>
  </si>
  <si>
    <t>NYK TRITON</t>
  </si>
  <si>
    <t>YMUNS 62W</t>
  </si>
  <si>
    <t>9/18</t>
  </si>
  <si>
    <t>CSXM 0112W</t>
  </si>
  <si>
    <t>YMMAN 0044W</t>
  </si>
  <si>
    <t>YM MANDATE</t>
  </si>
  <si>
    <t>9/22</t>
  </si>
  <si>
    <t>9/21</t>
  </si>
  <si>
    <t>MLPRS 052W</t>
  </si>
  <si>
    <t>MOL PROSPERITY</t>
  </si>
  <si>
    <t>BRKB 086W</t>
  </si>
  <si>
    <t>HKGB 042W</t>
  </si>
  <si>
    <t>9/17</t>
  </si>
  <si>
    <t>YPL 077W</t>
  </si>
  <si>
    <t>9/23</t>
  </si>
  <si>
    <t>HJGWAN 0008W</t>
  </si>
  <si>
    <t>CSCSPR 003W</t>
  </si>
  <si>
    <t>9/27</t>
  </si>
  <si>
    <t>CSPAC 042W</t>
  </si>
  <si>
    <t>NYKATH 102W</t>
  </si>
  <si>
    <t>YMUBQT 25W</t>
  </si>
  <si>
    <t>9/25</t>
  </si>
  <si>
    <t>ZHGYQD 0030W</t>
  </si>
  <si>
    <t>YCPS 0139W</t>
  </si>
  <si>
    <t>CWB 102W</t>
  </si>
  <si>
    <t>9/29</t>
  </si>
  <si>
    <t>9/28</t>
  </si>
  <si>
    <t>KACHIB 003W</t>
  </si>
  <si>
    <t>BKKBRG 056W</t>
  </si>
  <si>
    <t>WH801 005W</t>
  </si>
  <si>
    <t>9/24</t>
  </si>
  <si>
    <t>YMOAK 059W</t>
  </si>
  <si>
    <t>9/30</t>
  </si>
  <si>
    <t>HJAMI 0015W</t>
  </si>
  <si>
    <t>CSCWIN 004W</t>
  </si>
  <si>
    <t>CSCL WINTER</t>
  </si>
  <si>
    <t>10/4</t>
  </si>
  <si>
    <t>CSCFRT 030W</t>
  </si>
  <si>
    <t>NTHMS 041W</t>
  </si>
  <si>
    <t>NYK THEMIS</t>
  </si>
  <si>
    <t>CSTLD 046W</t>
  </si>
  <si>
    <t>10/2</t>
  </si>
  <si>
    <t>YMDSTY 0025W</t>
  </si>
  <si>
    <t>GDGB 011W</t>
  </si>
  <si>
    <t>1610</t>
  </si>
  <si>
    <t>10/6</t>
  </si>
  <si>
    <t>10/5</t>
  </si>
  <si>
    <t>MOGRTD 097W</t>
  </si>
  <si>
    <t>BCHB 044W</t>
  </si>
  <si>
    <t>HSMB 041W</t>
  </si>
  <si>
    <t>10/1</t>
  </si>
  <si>
    <t>YEMI 058W</t>
  </si>
  <si>
    <t>10/7</t>
  </si>
  <si>
    <t>HJNE 0036W</t>
  </si>
  <si>
    <t>CKAO 046W</t>
  </si>
  <si>
    <t>10/11</t>
  </si>
  <si>
    <t>CSCFT 025W</t>
  </si>
  <si>
    <t>NYKAGS 080W</t>
  </si>
  <si>
    <t>NYK ARGUS</t>
  </si>
  <si>
    <t>CSJPN 055W</t>
  </si>
  <si>
    <t>10/9</t>
  </si>
  <si>
    <t>CHK 0125W</t>
  </si>
  <si>
    <t>YMSCLT 0036W</t>
  </si>
  <si>
    <t>GRVB 071W</t>
  </si>
  <si>
    <t>10/13</t>
  </si>
  <si>
    <t>10/12</t>
  </si>
  <si>
    <t>MOLGLD 023W</t>
  </si>
  <si>
    <t>BALBRG 056W</t>
  </si>
  <si>
    <t>WH802 005W</t>
  </si>
  <si>
    <t>10/8</t>
  </si>
  <si>
    <t>YELI 066W</t>
  </si>
  <si>
    <t>10/14</t>
  </si>
  <si>
    <t>HJCHI 0032W</t>
  </si>
  <si>
    <t>CSYS 004W</t>
  </si>
  <si>
    <t>CSCL YELLOW SEA</t>
  </si>
  <si>
    <t>10/18</t>
  </si>
  <si>
    <t>COSDEV 032W</t>
  </si>
  <si>
    <t>NTERRA 052W</t>
  </si>
  <si>
    <t>NYK TERRA</t>
  </si>
  <si>
    <t>YMUTI 47W</t>
  </si>
  <si>
    <t>10/16</t>
  </si>
  <si>
    <t>CRT 0116W</t>
  </si>
  <si>
    <t>YMMOVE 0029W</t>
  </si>
  <si>
    <t>GRWB 092W</t>
  </si>
  <si>
    <t>10/20</t>
  </si>
  <si>
    <t>10/19</t>
  </si>
  <si>
    <t>SPDRB 003W</t>
  </si>
  <si>
    <t>BRUB 056W</t>
  </si>
  <si>
    <t>WH803 003W</t>
  </si>
  <si>
    <t>10/15</t>
  </si>
  <si>
    <t>YMESSC 022W</t>
  </si>
  <si>
    <t>10/21</t>
  </si>
  <si>
    <t>HJBUDH 0013W</t>
  </si>
  <si>
    <t>COSHEL 066W</t>
  </si>
  <si>
    <t>10/25</t>
  </si>
  <si>
    <t>COSGLR 034W</t>
  </si>
  <si>
    <t>NYKART 089W</t>
  </si>
  <si>
    <t>NYK ARTEMIS</t>
  </si>
  <si>
    <t>YMMAN 0045W</t>
  </si>
  <si>
    <t>TMB 094W</t>
  </si>
  <si>
    <t>10/26</t>
  </si>
  <si>
    <t>MOGUA 024W</t>
  </si>
  <si>
    <t>BAYBRI 105W</t>
  </si>
  <si>
    <t>HBGB 039W</t>
  </si>
  <si>
    <t>10/22</t>
  </si>
  <si>
    <t>HSBO 0010W</t>
  </si>
  <si>
    <t>COCN 049W</t>
  </si>
  <si>
    <t>11/1</t>
  </si>
  <si>
    <t>CSCEX 030W</t>
  </si>
  <si>
    <t>NTHSUS 041W</t>
  </si>
  <si>
    <t>NYK THESEUS</t>
  </si>
  <si>
    <t>YCPS 0140W</t>
  </si>
  <si>
    <t>10/28</t>
  </si>
  <si>
    <t>11/2</t>
  </si>
  <si>
    <t>KACHIB 004W</t>
  </si>
  <si>
    <t>AGMNN 004W</t>
  </si>
  <si>
    <t>10/29</t>
  </si>
  <si>
    <t>HJSP 0031W</t>
  </si>
  <si>
    <t>CSCYNT 069W</t>
  </si>
  <si>
    <t>11/8</t>
  </si>
  <si>
    <t>HNDA 0077W</t>
  </si>
  <si>
    <t>YMDSTY 0026W</t>
  </si>
  <si>
    <t>MOGRTD 098W</t>
  </si>
  <si>
    <t>1611</t>
  </si>
  <si>
    <t>11/9</t>
  </si>
  <si>
    <t>MOLGLD 024W</t>
  </si>
  <si>
    <t>11/16</t>
  </si>
  <si>
    <t>SPDRB 004W</t>
  </si>
  <si>
    <t>11/23</t>
  </si>
  <si>
    <t>MOGUA 025W</t>
  </si>
  <si>
    <t>11/30</t>
  </si>
  <si>
    <t>KACHIB 005W</t>
  </si>
  <si>
    <t>1612</t>
  </si>
  <si>
    <t>12/7</t>
  </si>
  <si>
    <t>HAZ PROHIBITTED TO S PRC VIA HKG</t>
  </si>
  <si>
    <t>OMIT WB PUS DUE TO KR THANKSGING NO WORK; DISCHARGE EB LEG</t>
  </si>
  <si>
    <t>Ikaria</t>
  </si>
  <si>
    <t>IKARIA</t>
  </si>
  <si>
    <t>IKARIA 001W</t>
  </si>
  <si>
    <t xml:space="preserve">                                                                                                                                       </t>
  </si>
  <si>
    <t>LAX cut 9/2</t>
  </si>
  <si>
    <t>LGB cut 9/2</t>
  </si>
  <si>
    <t>Typhoon Mindulle delay to JPN</t>
  </si>
  <si>
    <t>LGB Volumes</t>
  </si>
  <si>
    <t>phase out at end of voyage</t>
  </si>
  <si>
    <t>P/O OMIT TAO</t>
  </si>
  <si>
    <t>VAN cut 9/2</t>
  </si>
  <si>
    <t>G. Wash-</t>
  </si>
  <si>
    <t>ington</t>
  </si>
  <si>
    <t>082W</t>
  </si>
  <si>
    <t>1611-1</t>
  </si>
  <si>
    <t>1611-2</t>
  </si>
  <si>
    <t>1611-3</t>
  </si>
  <si>
    <t>1611-4</t>
  </si>
  <si>
    <t>1612-1</t>
  </si>
  <si>
    <t>1612-2</t>
  </si>
  <si>
    <t>poor weather conditions (typhoon) and berth congestion NGO</t>
  </si>
  <si>
    <t>typhoon lion rock - weather delays and LAX berth congestion</t>
  </si>
  <si>
    <t>Labor day holiday delays and LAX berth congestion</t>
  </si>
  <si>
    <t>Plum</t>
  </si>
  <si>
    <t>131W</t>
  </si>
  <si>
    <t>132W</t>
  </si>
  <si>
    <t>Evo-</t>
  </si>
  <si>
    <t>lution</t>
  </si>
  <si>
    <t>Orchid</t>
  </si>
  <si>
    <t>Ultimate</t>
  </si>
  <si>
    <t>Milestone</t>
  </si>
  <si>
    <t>YMEVTN</t>
  </si>
  <si>
    <t>YMOCD</t>
  </si>
  <si>
    <t>YMULT</t>
  </si>
  <si>
    <t>Discharge remaining cargo at SPO, ETA 9/18</t>
  </si>
  <si>
    <t>ALL CARGO DISCHARGED AT PUS REVISED ETA TBA</t>
  </si>
  <si>
    <t>COR call HKG/YTN before YTN due to typhoon</t>
  </si>
  <si>
    <t>DBL LGB CALL</t>
  </si>
  <si>
    <t>PHASE OUT OMIT NGB</t>
  </si>
  <si>
    <t>CONGESTION DELAYS EB OVERSEAS</t>
  </si>
  <si>
    <t>OMIT WB KHH DUE TO TYPHOON; KHH DISCHARGE EB</t>
  </si>
  <si>
    <t>NGB DELAY DUE TO TYPHOON</t>
  </si>
  <si>
    <t>DELAYED AT XMN DUE TO TYPHOON- ALL PORTS 2 DAYS LATE</t>
  </si>
  <si>
    <t>VAN cut 10/7</t>
  </si>
  <si>
    <t>Harbour</t>
  </si>
  <si>
    <t>typhoon Malakas</t>
  </si>
  <si>
    <t>No</t>
  </si>
  <si>
    <t>Sailing</t>
  </si>
  <si>
    <t>Merged with CALCO-B</t>
  </si>
  <si>
    <t>BBB BBB</t>
  </si>
  <si>
    <t>Bro-</t>
  </si>
  <si>
    <t>tonne</t>
  </si>
  <si>
    <t>TBAG11</t>
  </si>
  <si>
    <t>NA02W</t>
  </si>
  <si>
    <t>133W</t>
  </si>
  <si>
    <t>081W</t>
  </si>
  <si>
    <t>073W</t>
  </si>
  <si>
    <t>0142W</t>
  </si>
  <si>
    <t>1612-3</t>
  </si>
  <si>
    <t>1612-4</t>
  </si>
  <si>
    <t>Updated 9/30/2016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</si>
</sst>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mm\-dd"/>
    <numFmt numFmtId="165" formatCode="0&quot;E&quot;"/>
    <numFmt numFmtId="166" formatCode="mm\-dd\-yy"/>
    <numFmt numFmtId="167" formatCode="000"/>
    <numFmt numFmtId="168" formatCode="000&quot;E/W&quot;"/>
    <numFmt numFmtId="169" formatCode="dd/mm"/>
    <numFmt numFmtId="170" formatCode="dd\-mmm\-yy"/>
  </numFmts>
  <fonts count="7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u/>
      <sz val="6"/>
      <color indexed="12"/>
      <name val="Arial"/>
      <family val="2"/>
    </font>
    <font>
      <sz val="22"/>
      <color indexed="8"/>
      <name val="Arial"/>
      <family val="2"/>
    </font>
    <font>
      <sz val="24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sz val="28"/>
      <color indexed="8"/>
      <name val="Arial"/>
      <family val="2"/>
    </font>
    <font>
      <sz val="28"/>
      <name val="Arial"/>
      <family val="2"/>
    </font>
    <font>
      <b/>
      <sz val="28"/>
      <color indexed="8"/>
      <name val="Arial"/>
      <family val="2"/>
    </font>
    <font>
      <b/>
      <sz val="28"/>
      <name val="Arial"/>
      <family val="2"/>
    </font>
    <font>
      <sz val="11"/>
      <color indexed="8"/>
      <name val="Calibri"/>
      <family val="2"/>
    </font>
    <font>
      <sz val="24"/>
      <color theme="1"/>
      <name val="Arial"/>
      <family val="2"/>
    </font>
    <font>
      <b/>
      <sz val="28"/>
      <color theme="1"/>
      <name val="Arial"/>
      <family val="2"/>
    </font>
    <font>
      <sz val="28"/>
      <color theme="1"/>
      <name val="Arial"/>
      <family val="2"/>
    </font>
    <font>
      <sz val="26"/>
      <color theme="1"/>
      <name val="Arial"/>
      <family val="2"/>
    </font>
    <font>
      <sz val="22"/>
      <color theme="1"/>
      <name val="Arial"/>
      <family val="2"/>
    </font>
    <font>
      <b/>
      <sz val="28"/>
      <color theme="0"/>
      <name val="Arial"/>
      <family val="2"/>
    </font>
    <font>
      <b/>
      <sz val="22"/>
      <color theme="0"/>
      <name val="Arial"/>
      <family val="2"/>
    </font>
    <font>
      <sz val="10"/>
      <color theme="0"/>
      <name val="Arial"/>
      <family val="2"/>
    </font>
    <font>
      <b/>
      <sz val="24"/>
      <color theme="1"/>
      <name val="Arial"/>
      <family val="2"/>
    </font>
    <font>
      <b/>
      <sz val="18"/>
      <color rgb="FFFF0000"/>
      <name val="Arial"/>
      <family val="2"/>
    </font>
    <font>
      <b/>
      <sz val="28"/>
      <color rgb="FF7030A0"/>
      <name val="Arial"/>
      <family val="2"/>
    </font>
    <font>
      <b/>
      <sz val="26"/>
      <color theme="1"/>
      <name val="Arial"/>
      <family val="2"/>
    </font>
    <font>
      <b/>
      <sz val="28"/>
      <color indexed="9"/>
      <name val="Arial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26"/>
      <color rgb="FF7030A0"/>
      <name val="Arial"/>
      <family val="2"/>
    </font>
    <font>
      <sz val="32"/>
      <color indexed="8"/>
      <name val="Arial"/>
      <family val="2"/>
    </font>
    <font>
      <sz val="32"/>
      <color theme="1"/>
      <name val="Arial"/>
      <family val="2"/>
    </font>
    <font>
      <sz val="32"/>
      <name val="Arial"/>
      <family val="2"/>
    </font>
    <font>
      <b/>
      <sz val="32"/>
      <color rgb="FF7030A0"/>
      <name val="Arial"/>
      <family val="2"/>
    </font>
    <font>
      <b/>
      <sz val="32"/>
      <color indexed="9"/>
      <name val="Arial"/>
      <family val="2"/>
    </font>
    <font>
      <u/>
      <sz val="32"/>
      <color indexed="8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  <font>
      <b/>
      <sz val="22"/>
      <color indexed="8"/>
      <name val="Arial"/>
      <family val="2"/>
    </font>
    <font>
      <sz val="10"/>
      <color indexed="10"/>
      <name val="Arial"/>
      <family val="2"/>
    </font>
    <font>
      <b/>
      <sz val="32"/>
      <color rgb="FF0000FF"/>
      <name val="Arial"/>
      <family val="2"/>
    </font>
    <font>
      <sz val="8"/>
      <name val="Tahoma"/>
      <family val="2"/>
    </font>
    <font>
      <b/>
      <sz val="24"/>
      <color rgb="FF7030A0"/>
      <name val="Arial"/>
      <family val="2"/>
    </font>
    <font>
      <b/>
      <sz val="36"/>
      <color rgb="FF7030A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rgb="FF0000FF"/>
      <name val="Calibri"/>
      <family val="2"/>
      <scheme val="minor"/>
    </font>
    <font>
      <b/>
      <sz val="24"/>
      <name val="Arial"/>
      <family val="2"/>
    </font>
    <font>
      <b/>
      <sz val="30"/>
      <color indexed="8"/>
      <name val="Arial"/>
      <family val="2"/>
    </font>
    <font>
      <b/>
      <sz val="30"/>
      <color theme="1"/>
      <name val="Arial"/>
      <family val="2"/>
    </font>
    <font>
      <b/>
      <sz val="30"/>
      <color rgb="FF7030A0"/>
      <name val="Arial"/>
      <family val="2"/>
    </font>
    <font>
      <b/>
      <sz val="3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FF"/>
      <name val="Arial"/>
      <family val="2"/>
    </font>
    <font>
      <sz val="11"/>
      <color indexed="0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32"/>
      <color rgb="FF660066"/>
      <name val="Arial"/>
      <family val="2"/>
    </font>
    <font>
      <b/>
      <sz val="30"/>
      <color rgb="FF660066"/>
      <name val="Arial"/>
      <family val="2"/>
    </font>
    <font>
      <b/>
      <sz val="32"/>
      <color theme="1"/>
      <name val="Arial"/>
      <family val="2"/>
    </font>
    <font>
      <b/>
      <sz val="28"/>
      <color rgb="FF660066"/>
      <name val="Arial"/>
      <family val="2"/>
    </font>
    <font>
      <b/>
      <sz val="26"/>
      <color rgb="FF660066"/>
      <name val="Arial"/>
      <family val="2"/>
    </font>
    <font>
      <b/>
      <sz val="26"/>
      <color rgb="FFFFFF00"/>
      <name val="Arial"/>
      <family val="2"/>
    </font>
    <font>
      <b/>
      <sz val="32"/>
      <color rgb="FFFFFF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13"/>
      </patternFill>
    </fill>
    <fill>
      <patternFill patternType="solid">
        <fgColor rgb="FFFFCC66"/>
        <bgColor rgb="FF000000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/>
      <top/>
      <bottom/>
      <diagonal/>
    </border>
  </borders>
  <cellStyleXfs count="17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43" fillId="0" borderId="0"/>
    <xf numFmtId="0" fontId="2" fillId="0" borderId="0"/>
    <xf numFmtId="0" fontId="43" fillId="0" borderId="0"/>
    <xf numFmtId="0" fontId="2" fillId="0" borderId="0"/>
    <xf numFmtId="0" fontId="49" fillId="0" borderId="0"/>
    <xf numFmtId="0" fontId="57" fillId="0" borderId="0"/>
    <xf numFmtId="0" fontId="1" fillId="0" borderId="0"/>
    <xf numFmtId="0" fontId="1" fillId="0" borderId="0"/>
    <xf numFmtId="0" fontId="63" fillId="0" borderId="0"/>
  </cellStyleXfs>
  <cellXfs count="308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" fillId="0" borderId="1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/>
    <xf numFmtId="0" fontId="12" fillId="0" borderId="0" xfId="0" applyFont="1"/>
    <xf numFmtId="0" fontId="10" fillId="0" borderId="0" xfId="0" applyFont="1"/>
    <xf numFmtId="0" fontId="21" fillId="4" borderId="0" xfId="0" applyFont="1" applyFill="1" applyAlignment="1">
      <alignment horizontal="center" vertical="center"/>
    </xf>
    <xf numFmtId="0" fontId="23" fillId="4" borderId="0" xfId="0" applyFont="1" applyFill="1"/>
    <xf numFmtId="0" fontId="0" fillId="0" borderId="3" xfId="0" applyBorder="1"/>
    <xf numFmtId="0" fontId="9" fillId="0" borderId="3" xfId="0" applyFont="1" applyBorder="1"/>
    <xf numFmtId="0" fontId="7" fillId="0" borderId="0" xfId="0" applyFont="1" applyFill="1" applyBorder="1" applyAlignment="1">
      <alignment horizontal="center" vertical="center"/>
    </xf>
    <xf numFmtId="0" fontId="20" fillId="0" borderId="0" xfId="0" applyFont="1"/>
    <xf numFmtId="0" fontId="28" fillId="2" borderId="2" xfId="0" applyFont="1" applyFill="1" applyBorder="1" applyAlignment="1">
      <alignment vertical="center"/>
    </xf>
    <xf numFmtId="1" fontId="17" fillId="5" borderId="37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/>
    <xf numFmtId="0" fontId="27" fillId="6" borderId="2" xfId="0" applyFont="1" applyFill="1" applyBorder="1" applyAlignment="1">
      <alignment vertical="center"/>
    </xf>
    <xf numFmtId="166" fontId="0" fillId="0" borderId="0" xfId="0" applyNumberFormat="1"/>
    <xf numFmtId="0" fontId="15" fillId="0" borderId="1" xfId="3" applyFont="1" applyFill="1" applyBorder="1" applyAlignment="1">
      <alignment wrapText="1"/>
    </xf>
    <xf numFmtId="0" fontId="24" fillId="0" borderId="39" xfId="0" applyFont="1" applyFill="1" applyBorder="1" applyAlignment="1">
      <alignment horizontal="right" vertical="center" wrapText="1"/>
    </xf>
    <xf numFmtId="0" fontId="27" fillId="6" borderId="27" xfId="0" applyFont="1" applyFill="1" applyBorder="1" applyAlignment="1">
      <alignment vertical="center"/>
    </xf>
    <xf numFmtId="0" fontId="6" fillId="0" borderId="27" xfId="0" applyFont="1" applyFill="1" applyBorder="1" applyAlignment="1">
      <alignment horizontal="center" vertical="center"/>
    </xf>
    <xf numFmtId="0" fontId="15" fillId="3" borderId="35" xfId="3" applyFont="1" applyFill="1" applyBorder="1" applyAlignment="1">
      <alignment horizontal="center"/>
    </xf>
    <xf numFmtId="0" fontId="30" fillId="0" borderId="8" xfId="0" applyFont="1" applyBorder="1"/>
    <xf numFmtId="0" fontId="30" fillId="0" borderId="6" xfId="0" applyFont="1" applyBorder="1"/>
    <xf numFmtId="167" fontId="9" fillId="0" borderId="8" xfId="0" quotePrefix="1" applyNumberFormat="1" applyFont="1" applyBorder="1" applyAlignment="1">
      <alignment horizontal="left"/>
    </xf>
    <xf numFmtId="167" fontId="9" fillId="0" borderId="6" xfId="0" applyNumberFormat="1" applyFont="1" applyBorder="1" applyAlignment="1">
      <alignment horizontal="left"/>
    </xf>
    <xf numFmtId="1" fontId="25" fillId="5" borderId="22" xfId="0" applyNumberFormat="1" applyFont="1" applyFill="1" applyBorder="1" applyAlignment="1" applyProtection="1">
      <alignment horizontal="center" vertical="center" wrapText="1"/>
      <protection locked="0"/>
    </xf>
    <xf numFmtId="166" fontId="15" fillId="3" borderId="35" xfId="3" applyNumberFormat="1" applyFont="1" applyFill="1" applyBorder="1" applyAlignment="1">
      <alignment horizontal="center"/>
    </xf>
    <xf numFmtId="0" fontId="15" fillId="0" borderId="0" xfId="3" applyFont="1" applyFill="1" applyBorder="1" applyAlignment="1">
      <alignment wrapText="1"/>
    </xf>
    <xf numFmtId="0" fontId="15" fillId="0" borderId="1" xfId="4" applyFont="1" applyFill="1" applyBorder="1" applyAlignment="1">
      <alignment wrapText="1"/>
    </xf>
    <xf numFmtId="167" fontId="9" fillId="0" borderId="8" xfId="0" applyNumberFormat="1" applyFont="1" applyBorder="1" applyAlignment="1">
      <alignment horizontal="left"/>
    </xf>
    <xf numFmtId="0" fontId="27" fillId="0" borderId="23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1" fontId="24" fillId="5" borderId="2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/>
    </xf>
    <xf numFmtId="0" fontId="13" fillId="0" borderId="31" xfId="0" applyFont="1" applyFill="1" applyBorder="1" applyAlignment="1">
      <alignment vertical="center" wrapText="1"/>
    </xf>
    <xf numFmtId="0" fontId="14" fillId="0" borderId="0" xfId="0" applyFont="1" applyAlignment="1">
      <alignment wrapText="1"/>
    </xf>
    <xf numFmtId="0" fontId="32" fillId="0" borderId="25" xfId="0" applyFont="1" applyBorder="1" applyAlignment="1">
      <alignment vertical="center"/>
    </xf>
    <xf numFmtId="0" fontId="34" fillId="0" borderId="0" xfId="0" applyFont="1"/>
    <xf numFmtId="0" fontId="32" fillId="0" borderId="34" xfId="0" applyFont="1" applyBorder="1" applyAlignment="1">
      <alignment vertical="center"/>
    </xf>
    <xf numFmtId="0" fontId="32" fillId="0" borderId="34" xfId="0" applyFont="1" applyBorder="1" applyAlignment="1">
      <alignment horizontal="left" vertical="center"/>
    </xf>
    <xf numFmtId="0" fontId="32" fillId="0" borderId="34" xfId="0" quotePrefix="1" applyFont="1" applyBorder="1" applyAlignment="1">
      <alignment horizontal="left" vertical="center"/>
    </xf>
    <xf numFmtId="0" fontId="32" fillId="0" borderId="26" xfId="0" applyFont="1" applyBorder="1" applyAlignment="1">
      <alignment vertical="center"/>
    </xf>
    <xf numFmtId="0" fontId="32" fillId="0" borderId="40" xfId="0" applyFont="1" applyBorder="1" applyAlignment="1">
      <alignment vertical="center"/>
    </xf>
    <xf numFmtId="0" fontId="36" fillId="2" borderId="2" xfId="0" applyFont="1" applyFill="1" applyBorder="1" applyAlignment="1">
      <alignment vertical="center"/>
    </xf>
    <xf numFmtId="0" fontId="36" fillId="2" borderId="38" xfId="0" applyFont="1" applyFill="1" applyBorder="1" applyAlignment="1">
      <alignment vertical="center"/>
    </xf>
    <xf numFmtId="0" fontId="32" fillId="0" borderId="27" xfId="0" applyFont="1" applyBorder="1" applyAlignment="1">
      <alignment vertical="center"/>
    </xf>
    <xf numFmtId="0" fontId="37" fillId="0" borderId="27" xfId="1" applyFont="1" applyFill="1" applyBorder="1" applyAlignment="1" applyProtection="1">
      <alignment vertical="center"/>
    </xf>
    <xf numFmtId="0" fontId="32" fillId="0" borderId="27" xfId="0" applyFont="1" applyFill="1" applyBorder="1" applyAlignment="1">
      <alignment vertical="center"/>
    </xf>
    <xf numFmtId="0" fontId="32" fillId="0" borderId="27" xfId="0" applyFont="1" applyFill="1" applyBorder="1" applyAlignment="1">
      <alignment horizontal="center" vertical="center"/>
    </xf>
    <xf numFmtId="0" fontId="15" fillId="3" borderId="35" xfId="5" applyFont="1" applyFill="1" applyBorder="1" applyAlignment="1">
      <alignment horizontal="center"/>
    </xf>
    <xf numFmtId="0" fontId="15" fillId="0" borderId="1" xfId="5" applyFont="1" applyFill="1" applyBorder="1" applyAlignment="1">
      <alignment wrapText="1"/>
    </xf>
    <xf numFmtId="167" fontId="0" fillId="0" borderId="6" xfId="0" applyNumberFormat="1" applyBorder="1" applyAlignment="1">
      <alignment horizontal="left"/>
    </xf>
    <xf numFmtId="167" fontId="0" fillId="0" borderId="8" xfId="0" applyNumberFormat="1" applyBorder="1" applyAlignment="1">
      <alignment horizontal="left"/>
    </xf>
    <xf numFmtId="0" fontId="30" fillId="0" borderId="10" xfId="0" applyFont="1" applyBorder="1"/>
    <xf numFmtId="164" fontId="18" fillId="7" borderId="8" xfId="0" applyNumberFormat="1" applyFont="1" applyFill="1" applyBorder="1" applyAlignment="1">
      <alignment horizontal="center" vertical="center"/>
    </xf>
    <xf numFmtId="164" fontId="18" fillId="7" borderId="14" xfId="0" applyNumberFormat="1" applyFont="1" applyFill="1" applyBorder="1" applyAlignment="1">
      <alignment horizontal="center" vertical="center"/>
    </xf>
    <xf numFmtId="0" fontId="32" fillId="0" borderId="28" xfId="0" applyFont="1" applyFill="1" applyBorder="1" applyAlignment="1">
      <alignment horizontal="center" vertical="center"/>
    </xf>
    <xf numFmtId="164" fontId="18" fillId="7" borderId="6" xfId="0" applyNumberFormat="1" applyFont="1" applyFill="1" applyBorder="1" applyAlignment="1">
      <alignment horizontal="center" vertical="center"/>
    </xf>
    <xf numFmtId="0" fontId="39" fillId="0" borderId="3" xfId="0" applyFont="1" applyBorder="1"/>
    <xf numFmtId="164" fontId="40" fillId="0" borderId="14" xfId="0" applyNumberFormat="1" applyFont="1" applyFill="1" applyBorder="1" applyAlignment="1" applyProtection="1">
      <alignment horizontal="center" vertical="center"/>
    </xf>
    <xf numFmtId="164" fontId="40" fillId="0" borderId="8" xfId="0" applyNumberFormat="1" applyFont="1" applyFill="1" applyBorder="1" applyAlignment="1" applyProtection="1">
      <alignment horizontal="center" vertical="center"/>
    </xf>
    <xf numFmtId="164" fontId="40" fillId="0" borderId="12" xfId="0" applyNumberFormat="1" applyFont="1" applyFill="1" applyBorder="1" applyAlignment="1" applyProtection="1">
      <alignment horizontal="center" vertical="center"/>
    </xf>
    <xf numFmtId="164" fontId="40" fillId="0" borderId="16" xfId="0" applyNumberFormat="1" applyFont="1" applyFill="1" applyBorder="1" applyAlignment="1" applyProtection="1">
      <alignment horizontal="center" vertical="center"/>
    </xf>
    <xf numFmtId="164" fontId="40" fillId="0" borderId="3" xfId="0" applyNumberFormat="1" applyFont="1" applyFill="1" applyBorder="1" applyAlignment="1" applyProtection="1">
      <alignment horizontal="center" vertical="center"/>
    </xf>
    <xf numFmtId="164" fontId="40" fillId="0" borderId="11" xfId="0" applyNumberFormat="1" applyFont="1" applyFill="1" applyBorder="1" applyAlignment="1" applyProtection="1">
      <alignment horizontal="center" vertical="center"/>
    </xf>
    <xf numFmtId="0" fontId="8" fillId="8" borderId="10" xfId="6" applyFont="1" applyFill="1" applyBorder="1" applyAlignment="1">
      <alignment horizontal="center" vertical="top"/>
    </xf>
    <xf numFmtId="167" fontId="8" fillId="8" borderId="10" xfId="6" applyNumberFormat="1" applyFont="1" applyFill="1" applyBorder="1" applyAlignment="1">
      <alignment horizontal="center" vertical="top"/>
    </xf>
    <xf numFmtId="0" fontId="9" fillId="0" borderId="3" xfId="6" applyFont="1" applyBorder="1" applyAlignment="1">
      <alignment horizontal="left"/>
    </xf>
    <xf numFmtId="168" fontId="9" fillId="0" borderId="3" xfId="6" applyNumberFormat="1" applyFont="1" applyBorder="1" applyAlignment="1">
      <alignment horizontal="left"/>
    </xf>
    <xf numFmtId="169" fontId="9" fillId="0" borderId="3" xfId="6" applyNumberFormat="1" applyFont="1" applyBorder="1" applyAlignment="1">
      <alignment horizontal="center" wrapText="1"/>
    </xf>
    <xf numFmtId="168" fontId="9" fillId="0" borderId="3" xfId="6" quotePrefix="1" applyNumberFormat="1" applyFont="1" applyBorder="1" applyAlignment="1">
      <alignment horizontal="left"/>
    </xf>
    <xf numFmtId="0" fontId="41" fillId="0" borderId="0" xfId="0" applyFont="1"/>
    <xf numFmtId="0" fontId="8" fillId="8" borderId="43" xfId="6" applyFont="1" applyFill="1" applyBorder="1" applyAlignment="1">
      <alignment horizontal="center" vertical="top" wrapText="1"/>
    </xf>
    <xf numFmtId="0" fontId="8" fillId="8" borderId="44" xfId="6" applyFont="1" applyFill="1" applyBorder="1" applyAlignment="1">
      <alignment horizontal="center" vertical="top" wrapText="1"/>
    </xf>
    <xf numFmtId="0" fontId="22" fillId="4" borderId="0" xfId="0" applyFont="1" applyFill="1" applyAlignment="1">
      <alignment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165" fontId="27" fillId="6" borderId="27" xfId="0" applyNumberFormat="1" applyFont="1" applyFill="1" applyBorder="1" applyAlignment="1" applyProtection="1">
      <alignment horizontal="center" vertical="center"/>
      <protection locked="0"/>
    </xf>
    <xf numFmtId="165" fontId="27" fillId="6" borderId="0" xfId="0" applyNumberFormat="1" applyFont="1" applyFill="1" applyBorder="1" applyAlignment="1" applyProtection="1">
      <alignment horizontal="center" vertical="center"/>
      <protection locked="0"/>
    </xf>
    <xf numFmtId="1" fontId="17" fillId="7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7" borderId="9" xfId="0" applyNumberFormat="1" applyFont="1" applyFill="1" applyBorder="1" applyAlignment="1" applyProtection="1">
      <alignment horizontal="center" vertical="center" wrapText="1"/>
      <protection locked="0"/>
    </xf>
    <xf numFmtId="1" fontId="17" fillId="7" borderId="17" xfId="0" applyNumberFormat="1" applyFont="1" applyFill="1" applyBorder="1" applyAlignment="1" applyProtection="1">
      <alignment horizontal="center" vertical="center" wrapText="1"/>
      <protection locked="0"/>
    </xf>
    <xf numFmtId="164" fontId="33" fillId="7" borderId="16" xfId="0" applyNumberFormat="1" applyFont="1" applyFill="1" applyBorder="1" applyAlignment="1" applyProtection="1">
      <alignment horizontal="center" vertical="center"/>
    </xf>
    <xf numFmtId="164" fontId="33" fillId="7" borderId="3" xfId="0" applyNumberFormat="1" applyFont="1" applyFill="1" applyBorder="1" applyAlignment="1" applyProtection="1">
      <alignment horizontal="center" vertical="center"/>
    </xf>
    <xf numFmtId="164" fontId="33" fillId="7" borderId="13" xfId="0" applyNumberFormat="1" applyFont="1" applyFill="1" applyBorder="1" applyAlignment="1" applyProtection="1">
      <alignment horizontal="center" vertical="center"/>
    </xf>
    <xf numFmtId="164" fontId="33" fillId="7" borderId="10" xfId="0" applyNumberFormat="1" applyFont="1" applyFill="1" applyBorder="1" applyAlignment="1" applyProtection="1">
      <alignment horizontal="center" vertical="center"/>
    </xf>
    <xf numFmtId="164" fontId="33" fillId="7" borderId="30" xfId="0" applyNumberFormat="1" applyFont="1" applyFill="1" applyBorder="1" applyAlignment="1" applyProtection="1">
      <alignment horizontal="center" vertical="center"/>
    </xf>
    <xf numFmtId="164" fontId="33" fillId="7" borderId="21" xfId="0" applyNumberFormat="1" applyFont="1" applyFill="1" applyBorder="1" applyAlignment="1" applyProtection="1">
      <alignment horizontal="center" vertical="center"/>
    </xf>
    <xf numFmtId="164" fontId="33" fillId="7" borderId="13" xfId="0" applyNumberFormat="1" applyFont="1" applyFill="1" applyBorder="1" applyAlignment="1">
      <alignment horizontal="center" vertical="center"/>
    </xf>
    <xf numFmtId="164" fontId="33" fillId="7" borderId="10" xfId="0" applyNumberFormat="1" applyFont="1" applyFill="1" applyBorder="1" applyAlignment="1">
      <alignment horizontal="center" vertical="center"/>
    </xf>
    <xf numFmtId="164" fontId="33" fillId="7" borderId="14" xfId="0" applyNumberFormat="1" applyFont="1" applyFill="1" applyBorder="1" applyAlignment="1">
      <alignment horizontal="center" vertical="center"/>
    </xf>
    <xf numFmtId="164" fontId="33" fillId="7" borderId="8" xfId="0" applyNumberFormat="1" applyFont="1" applyFill="1" applyBorder="1" applyAlignment="1">
      <alignment horizontal="center" vertical="center"/>
    </xf>
    <xf numFmtId="164" fontId="33" fillId="7" borderId="15" xfId="0" applyNumberFormat="1" applyFont="1" applyFill="1" applyBorder="1" applyAlignment="1">
      <alignment horizontal="center" vertical="center"/>
    </xf>
    <xf numFmtId="164" fontId="33" fillId="7" borderId="6" xfId="0" applyNumberFormat="1" applyFont="1" applyFill="1" applyBorder="1" applyAlignment="1">
      <alignment horizontal="center" vertical="center"/>
    </xf>
    <xf numFmtId="0" fontId="33" fillId="7" borderId="14" xfId="0" applyFont="1" applyFill="1" applyBorder="1" applyAlignment="1">
      <alignment horizontal="center"/>
    </xf>
    <xf numFmtId="164" fontId="35" fillId="5" borderId="10" xfId="0" applyNumberFormat="1" applyFont="1" applyFill="1" applyBorder="1" applyAlignment="1">
      <alignment horizontal="center" vertical="center"/>
    </xf>
    <xf numFmtId="164" fontId="33" fillId="5" borderId="8" xfId="0" applyNumberFormat="1" applyFont="1" applyFill="1" applyBorder="1" applyAlignment="1">
      <alignment horizontal="center" vertical="center"/>
    </xf>
    <xf numFmtId="164" fontId="33" fillId="5" borderId="6" xfId="0" applyNumberFormat="1" applyFont="1" applyFill="1" applyBorder="1" applyAlignment="1">
      <alignment horizontal="center" vertical="center"/>
    </xf>
    <xf numFmtId="164" fontId="33" fillId="7" borderId="8" xfId="0" applyNumberFormat="1" applyFont="1" applyFill="1" applyBorder="1" applyAlignment="1">
      <alignment horizontal="center" vertical="center" wrapText="1"/>
    </xf>
    <xf numFmtId="164" fontId="33" fillId="7" borderId="6" xfId="0" applyNumberFormat="1" applyFont="1" applyFill="1" applyBorder="1" applyAlignment="1">
      <alignment horizontal="center" vertical="center" wrapText="1"/>
    </xf>
    <xf numFmtId="164" fontId="33" fillId="7" borderId="4" xfId="0" applyNumberFormat="1" applyFont="1" applyFill="1" applyBorder="1" applyAlignment="1">
      <alignment horizontal="center" vertical="center"/>
    </xf>
    <xf numFmtId="164" fontId="33" fillId="7" borderId="7" xfId="0" applyNumberFormat="1" applyFont="1" applyFill="1" applyBorder="1" applyAlignment="1">
      <alignment horizontal="center" vertical="center"/>
    </xf>
    <xf numFmtId="1" fontId="33" fillId="7" borderId="15" xfId="0" applyNumberFormat="1" applyFont="1" applyFill="1" applyBorder="1" applyAlignment="1" applyProtection="1">
      <alignment horizontal="center" vertical="center"/>
      <protection locked="0"/>
    </xf>
    <xf numFmtId="1" fontId="33" fillId="7" borderId="6" xfId="0" applyNumberFormat="1" applyFont="1" applyFill="1" applyBorder="1" applyAlignment="1" applyProtection="1">
      <alignment horizontal="center" vertical="center"/>
      <protection locked="0"/>
    </xf>
    <xf numFmtId="165" fontId="33" fillId="7" borderId="23" xfId="0" applyNumberFormat="1" applyFont="1" applyFill="1" applyBorder="1" applyAlignment="1" applyProtection="1">
      <alignment horizontal="center" vertical="center"/>
      <protection locked="0"/>
    </xf>
    <xf numFmtId="165" fontId="33" fillId="7" borderId="20" xfId="0" applyNumberFormat="1" applyFont="1" applyFill="1" applyBorder="1" applyAlignment="1" applyProtection="1">
      <alignment horizontal="center" vertical="center"/>
      <protection locked="0"/>
    </xf>
    <xf numFmtId="1" fontId="26" fillId="5" borderId="9" xfId="0" applyNumberFormat="1" applyFont="1" applyFill="1" applyBorder="1" applyAlignment="1" applyProtection="1">
      <alignment horizontal="center" vertical="center" wrapText="1"/>
      <protection locked="0"/>
    </xf>
    <xf numFmtId="165" fontId="31" fillId="5" borderId="0" xfId="0" applyNumberFormat="1" applyFont="1" applyFill="1" applyBorder="1" applyAlignment="1" applyProtection="1">
      <alignment horizontal="center" vertical="center"/>
      <protection locked="0"/>
    </xf>
    <xf numFmtId="1" fontId="35" fillId="5" borderId="6" xfId="0" applyNumberFormat="1" applyFont="1" applyFill="1" applyBorder="1" applyAlignment="1" applyProtection="1">
      <alignment horizontal="center" vertical="center"/>
      <protection locked="0"/>
    </xf>
    <xf numFmtId="165" fontId="35" fillId="5" borderId="20" xfId="0" applyNumberFormat="1" applyFont="1" applyFill="1" applyBorder="1" applyAlignment="1" applyProtection="1">
      <alignment horizontal="center" vertical="center"/>
      <protection locked="0"/>
    </xf>
    <xf numFmtId="1" fontId="33" fillId="5" borderId="15" xfId="0" applyNumberFormat="1" applyFont="1" applyFill="1" applyBorder="1" applyAlignment="1" applyProtection="1">
      <alignment horizontal="center" vertical="center"/>
      <protection locked="0"/>
    </xf>
    <xf numFmtId="165" fontId="33" fillId="5" borderId="23" xfId="0" applyNumberFormat="1" applyFont="1" applyFill="1" applyBorder="1" applyAlignment="1" applyProtection="1">
      <alignment horizontal="center" vertical="center"/>
      <protection locked="0"/>
    </xf>
    <xf numFmtId="164" fontId="33" fillId="5" borderId="14" xfId="0" applyNumberFormat="1" applyFont="1" applyFill="1" applyBorder="1" applyAlignment="1">
      <alignment horizontal="center" vertical="center"/>
    </xf>
    <xf numFmtId="164" fontId="33" fillId="5" borderId="15" xfId="0" applyNumberFormat="1" applyFont="1" applyFill="1" applyBorder="1" applyAlignment="1">
      <alignment horizontal="center" vertical="center"/>
    </xf>
    <xf numFmtId="0" fontId="33" fillId="5" borderId="14" xfId="0" applyFont="1" applyFill="1" applyBorder="1" applyAlignment="1">
      <alignment horizontal="center"/>
    </xf>
    <xf numFmtId="0" fontId="33" fillId="4" borderId="41" xfId="0" applyFont="1" applyFill="1" applyBorder="1" applyAlignment="1">
      <alignment vertical="center"/>
    </xf>
    <xf numFmtId="0" fontId="33" fillId="4" borderId="42" xfId="0" applyFont="1" applyFill="1" applyBorder="1" applyAlignment="1">
      <alignment vertical="center"/>
    </xf>
    <xf numFmtId="164" fontId="33" fillId="7" borderId="23" xfId="0" applyNumberFormat="1" applyFont="1" applyFill="1" applyBorder="1" applyAlignment="1">
      <alignment horizontal="center" vertical="center"/>
    </xf>
    <xf numFmtId="164" fontId="33" fillId="7" borderId="20" xfId="0" applyNumberFormat="1" applyFont="1" applyFill="1" applyBorder="1" applyAlignment="1">
      <alignment horizontal="center" vertical="center"/>
    </xf>
    <xf numFmtId="164" fontId="33" fillId="5" borderId="20" xfId="0" applyNumberFormat="1" applyFont="1" applyFill="1" applyBorder="1" applyAlignment="1">
      <alignment horizontal="center" vertical="center"/>
    </xf>
    <xf numFmtId="164" fontId="33" fillId="7" borderId="29" xfId="0" applyNumberFormat="1" applyFont="1" applyFill="1" applyBorder="1" applyAlignment="1">
      <alignment horizontal="center" vertical="center"/>
    </xf>
    <xf numFmtId="1" fontId="17" fillId="5" borderId="18" xfId="0" applyNumberFormat="1" applyFont="1" applyFill="1" applyBorder="1" applyAlignment="1" applyProtection="1">
      <alignment horizontal="center" vertical="center" wrapText="1"/>
      <protection locked="0"/>
    </xf>
    <xf numFmtId="1" fontId="17" fillId="5" borderId="9" xfId="0" applyNumberFormat="1" applyFont="1" applyFill="1" applyBorder="1" applyAlignment="1" applyProtection="1">
      <alignment horizontal="center" vertical="center" wrapText="1"/>
      <protection locked="0"/>
    </xf>
    <xf numFmtId="1" fontId="17" fillId="5" borderId="17" xfId="0" applyNumberFormat="1" applyFont="1" applyFill="1" applyBorder="1" applyAlignment="1" applyProtection="1">
      <alignment horizontal="center" vertical="center" wrapText="1"/>
      <protection locked="0"/>
    </xf>
    <xf numFmtId="1" fontId="33" fillId="5" borderId="6" xfId="0" applyNumberFormat="1" applyFont="1" applyFill="1" applyBorder="1" applyAlignment="1" applyProtection="1">
      <alignment horizontal="center" vertical="center"/>
      <protection locked="0"/>
    </xf>
    <xf numFmtId="165" fontId="33" fillId="5" borderId="20" xfId="0" applyNumberFormat="1" applyFont="1" applyFill="1" applyBorder="1" applyAlignment="1" applyProtection="1">
      <alignment horizontal="center" vertical="center"/>
      <protection locked="0"/>
    </xf>
    <xf numFmtId="164" fontId="33" fillId="5" borderId="16" xfId="0" applyNumberFormat="1" applyFont="1" applyFill="1" applyBorder="1" applyAlignment="1" applyProtection="1">
      <alignment horizontal="center" vertical="center"/>
    </xf>
    <xf numFmtId="164" fontId="33" fillId="5" borderId="3" xfId="0" applyNumberFormat="1" applyFont="1" applyFill="1" applyBorder="1" applyAlignment="1" applyProtection="1">
      <alignment horizontal="center" vertical="center"/>
    </xf>
    <xf numFmtId="164" fontId="33" fillId="5" borderId="13" xfId="0" applyNumberFormat="1" applyFont="1" applyFill="1" applyBorder="1" applyAlignment="1" applyProtection="1">
      <alignment horizontal="center" vertical="center"/>
    </xf>
    <xf numFmtId="164" fontId="33" fillId="5" borderId="10" xfId="0" applyNumberFormat="1" applyFont="1" applyFill="1" applyBorder="1" applyAlignment="1" applyProtection="1">
      <alignment horizontal="center" vertical="center"/>
    </xf>
    <xf numFmtId="164" fontId="33" fillId="5" borderId="30" xfId="0" applyNumberFormat="1" applyFont="1" applyFill="1" applyBorder="1" applyAlignment="1" applyProtection="1">
      <alignment horizontal="center" vertical="center"/>
    </xf>
    <xf numFmtId="164" fontId="33" fillId="5" borderId="21" xfId="0" applyNumberFormat="1" applyFont="1" applyFill="1" applyBorder="1" applyAlignment="1" applyProtection="1">
      <alignment horizontal="center" vertical="center"/>
    </xf>
    <xf numFmtId="164" fontId="33" fillId="5" borderId="13" xfId="0" applyNumberFormat="1" applyFont="1" applyFill="1" applyBorder="1" applyAlignment="1">
      <alignment horizontal="center" vertical="center"/>
    </xf>
    <xf numFmtId="164" fontId="33" fillId="5" borderId="10" xfId="0" applyNumberFormat="1" applyFont="1" applyFill="1" applyBorder="1" applyAlignment="1">
      <alignment horizontal="center" vertical="center"/>
    </xf>
    <xf numFmtId="164" fontId="33" fillId="5" borderId="8" xfId="0" applyNumberFormat="1" applyFont="1" applyFill="1" applyBorder="1" applyAlignment="1">
      <alignment horizontal="center" vertical="center" wrapText="1"/>
    </xf>
    <xf numFmtId="164" fontId="33" fillId="5" borderId="6" xfId="0" applyNumberFormat="1" applyFont="1" applyFill="1" applyBorder="1" applyAlignment="1">
      <alignment horizontal="center" vertical="center" wrapText="1"/>
    </xf>
    <xf numFmtId="164" fontId="33" fillId="5" borderId="4" xfId="0" applyNumberFormat="1" applyFont="1" applyFill="1" applyBorder="1" applyAlignment="1">
      <alignment horizontal="center" vertical="center"/>
    </xf>
    <xf numFmtId="164" fontId="33" fillId="5" borderId="7" xfId="0" applyNumberFormat="1" applyFont="1" applyFill="1" applyBorder="1" applyAlignment="1">
      <alignment horizontal="center" vertical="center"/>
    </xf>
    <xf numFmtId="164" fontId="33" fillId="5" borderId="23" xfId="0" applyNumberFormat="1" applyFont="1" applyFill="1" applyBorder="1" applyAlignment="1">
      <alignment horizontal="center" vertical="center"/>
    </xf>
    <xf numFmtId="164" fontId="33" fillId="5" borderId="29" xfId="0" applyNumberFormat="1" applyFont="1" applyFill="1" applyBorder="1" applyAlignment="1">
      <alignment horizontal="center" vertical="center"/>
    </xf>
    <xf numFmtId="164" fontId="33" fillId="4" borderId="15" xfId="0" applyNumberFormat="1" applyFont="1" applyFill="1" applyBorder="1" applyAlignment="1" applyProtection="1">
      <alignment horizontal="center" vertical="center"/>
    </xf>
    <xf numFmtId="164" fontId="33" fillId="4" borderId="6" xfId="0" applyNumberFormat="1" applyFont="1" applyFill="1" applyBorder="1" applyAlignment="1" applyProtection="1">
      <alignment horizontal="center" vertical="center"/>
    </xf>
    <xf numFmtId="0" fontId="32" fillId="4" borderId="27" xfId="0" applyFont="1" applyFill="1" applyBorder="1" applyAlignment="1">
      <alignment vertical="center"/>
    </xf>
    <xf numFmtId="0" fontId="34" fillId="4" borderId="0" xfId="0" applyFont="1" applyFill="1"/>
    <xf numFmtId="0" fontId="11" fillId="0" borderId="25" xfId="0" applyFont="1" applyBorder="1" applyAlignment="1">
      <alignment vertical="center"/>
    </xf>
    <xf numFmtId="164" fontId="18" fillId="7" borderId="8" xfId="0" applyNumberFormat="1" applyFont="1" applyFill="1" applyBorder="1" applyAlignment="1">
      <alignment horizontal="center" vertical="center" wrapText="1"/>
    </xf>
    <xf numFmtId="164" fontId="18" fillId="5" borderId="14" xfId="0" applyNumberFormat="1" applyFont="1" applyFill="1" applyBorder="1" applyAlignment="1">
      <alignment horizontal="center" vertical="center"/>
    </xf>
    <xf numFmtId="164" fontId="18" fillId="5" borderId="8" xfId="0" applyNumberFormat="1" applyFont="1" applyFill="1" applyBorder="1" applyAlignment="1">
      <alignment horizontal="center" vertical="center"/>
    </xf>
    <xf numFmtId="164" fontId="18" fillId="5" borderId="8" xfId="0" applyNumberFormat="1" applyFont="1" applyFill="1" applyBorder="1" applyAlignment="1">
      <alignment horizontal="center" vertical="center" wrapText="1"/>
    </xf>
    <xf numFmtId="164" fontId="18" fillId="5" borderId="6" xfId="0" applyNumberFormat="1" applyFont="1" applyFill="1" applyBorder="1" applyAlignment="1">
      <alignment horizontal="center" vertical="center"/>
    </xf>
    <xf numFmtId="0" fontId="42" fillId="0" borderId="34" xfId="0" applyFont="1" applyBorder="1" applyAlignment="1">
      <alignment vertical="center"/>
    </xf>
    <xf numFmtId="0" fontId="42" fillId="0" borderId="34" xfId="0" applyFont="1" applyBorder="1" applyAlignment="1">
      <alignment horizontal="left" vertical="center"/>
    </xf>
    <xf numFmtId="0" fontId="42" fillId="0" borderId="34" xfId="0" quotePrefix="1" applyFont="1" applyBorder="1" applyAlignment="1">
      <alignment horizontal="left" vertical="center"/>
    </xf>
    <xf numFmtId="0" fontId="42" fillId="0" borderId="26" xfId="0" applyFont="1" applyBorder="1" applyAlignment="1">
      <alignment vertical="center"/>
    </xf>
    <xf numFmtId="0" fontId="42" fillId="0" borderId="40" xfId="0" applyFont="1" applyBorder="1" applyAlignment="1">
      <alignment vertical="center"/>
    </xf>
    <xf numFmtId="0" fontId="7" fillId="0" borderId="25" xfId="0" applyFont="1" applyBorder="1" applyAlignment="1">
      <alignment vertical="center" wrapText="1"/>
    </xf>
    <xf numFmtId="164" fontId="16" fillId="7" borderId="14" xfId="0" applyNumberFormat="1" applyFont="1" applyFill="1" applyBorder="1" applyAlignment="1">
      <alignment horizontal="center" vertical="center" wrapText="1"/>
    </xf>
    <xf numFmtId="164" fontId="16" fillId="7" borderId="8" xfId="0" applyNumberFormat="1" applyFont="1" applyFill="1" applyBorder="1" applyAlignment="1">
      <alignment horizontal="center" vertical="center" wrapText="1"/>
    </xf>
    <xf numFmtId="164" fontId="16" fillId="5" borderId="14" xfId="0" applyNumberFormat="1" applyFont="1" applyFill="1" applyBorder="1" applyAlignment="1">
      <alignment horizontal="center" vertical="center" wrapText="1"/>
    </xf>
    <xf numFmtId="164" fontId="16" fillId="5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5" fillId="0" borderId="45" xfId="5" applyFont="1" applyFill="1" applyBorder="1" applyAlignment="1">
      <alignment wrapText="1"/>
    </xf>
    <xf numFmtId="164" fontId="35" fillId="5" borderId="6" xfId="0" applyNumberFormat="1" applyFont="1" applyFill="1" applyBorder="1" applyAlignment="1">
      <alignment horizontal="center" vertical="center"/>
    </xf>
    <xf numFmtId="0" fontId="15" fillId="0" borderId="47" xfId="5" applyFont="1" applyFill="1" applyBorder="1" applyAlignment="1">
      <alignment wrapText="1"/>
    </xf>
    <xf numFmtId="0" fontId="44" fillId="6" borderId="27" xfId="0" applyFont="1" applyFill="1" applyBorder="1" applyAlignment="1">
      <alignment horizontal="center" vertical="center" wrapText="1"/>
    </xf>
    <xf numFmtId="0" fontId="45" fillId="6" borderId="0" xfId="0" applyFont="1" applyFill="1" applyBorder="1" applyAlignment="1">
      <alignment horizontal="center" vertical="center"/>
    </xf>
    <xf numFmtId="1" fontId="45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45" fillId="6" borderId="0" xfId="0" applyFont="1" applyFill="1"/>
    <xf numFmtId="14" fontId="22" fillId="4" borderId="0" xfId="0" applyNumberFormat="1" applyFont="1" applyFill="1" applyAlignment="1"/>
    <xf numFmtId="0" fontId="46" fillId="0" borderId="3" xfId="0" applyFont="1" applyBorder="1"/>
    <xf numFmtId="0" fontId="46" fillId="0" borderId="44" xfId="0" applyFont="1" applyFill="1" applyBorder="1"/>
    <xf numFmtId="0" fontId="46" fillId="0" borderId="3" xfId="0" applyFont="1" applyFill="1" applyBorder="1"/>
    <xf numFmtId="16" fontId="46" fillId="0" borderId="3" xfId="0" applyNumberFormat="1" applyFont="1" applyFill="1" applyBorder="1" applyAlignment="1">
      <alignment horizontal="center" vertical="center" wrapText="1"/>
    </xf>
    <xf numFmtId="0" fontId="46" fillId="0" borderId="44" xfId="0" applyFont="1" applyBorder="1"/>
    <xf numFmtId="16" fontId="46" fillId="0" borderId="3" xfId="0" applyNumberFormat="1" applyFont="1" applyBorder="1" applyAlignment="1">
      <alignment horizontal="center"/>
    </xf>
    <xf numFmtId="16" fontId="47" fillId="6" borderId="3" xfId="0" applyNumberFormat="1" applyFont="1" applyFill="1" applyBorder="1" applyAlignment="1">
      <alignment horizontal="center" vertical="center" wrapText="1"/>
    </xf>
    <xf numFmtId="0" fontId="47" fillId="6" borderId="3" xfId="0" applyFont="1" applyFill="1" applyBorder="1"/>
    <xf numFmtId="165" fontId="31" fillId="6" borderId="0" xfId="0" applyNumberFormat="1" applyFont="1" applyFill="1" applyBorder="1" applyAlignment="1" applyProtection="1">
      <alignment horizontal="center" vertical="center"/>
      <protection locked="0"/>
    </xf>
    <xf numFmtId="170" fontId="15" fillId="0" borderId="1" xfId="5" applyNumberFormat="1" applyFont="1" applyFill="1" applyBorder="1" applyAlignment="1">
      <alignment horizontal="right" wrapText="1"/>
    </xf>
    <xf numFmtId="0" fontId="48" fillId="0" borderId="1" xfId="12" applyFont="1" applyFill="1" applyBorder="1" applyAlignment="1">
      <alignment wrapText="1"/>
    </xf>
    <xf numFmtId="170" fontId="48" fillId="0" borderId="1" xfId="12" applyNumberFormat="1" applyFont="1" applyFill="1" applyBorder="1" applyAlignment="1">
      <alignment horizontal="right" wrapText="1"/>
    </xf>
    <xf numFmtId="0" fontId="50" fillId="0" borderId="0" xfId="0" applyFont="1" applyAlignment="1">
      <alignment vertical="center" wrapText="1"/>
    </xf>
    <xf numFmtId="0" fontId="15" fillId="0" borderId="1" xfId="12" applyFont="1" applyFill="1" applyBorder="1" applyAlignment="1">
      <alignment wrapText="1"/>
    </xf>
    <xf numFmtId="0" fontId="52" fillId="0" borderId="25" xfId="0" quotePrefix="1" applyFont="1" applyBorder="1" applyAlignment="1">
      <alignment horizontal="left" vertical="center"/>
    </xf>
    <xf numFmtId="164" fontId="53" fillId="7" borderId="18" xfId="0" applyNumberFormat="1" applyFont="1" applyFill="1" applyBorder="1" applyAlignment="1">
      <alignment horizontal="center" vertical="center"/>
    </xf>
    <xf numFmtId="164" fontId="53" fillId="7" borderId="9" xfId="0" applyNumberFormat="1" applyFont="1" applyFill="1" applyBorder="1" applyAlignment="1">
      <alignment horizontal="center" vertical="center"/>
    </xf>
    <xf numFmtId="164" fontId="54" fillId="5" borderId="9" xfId="0" applyNumberFormat="1" applyFont="1" applyFill="1" applyBorder="1" applyAlignment="1">
      <alignment horizontal="center" vertical="center"/>
    </xf>
    <xf numFmtId="164" fontId="53" fillId="5" borderId="18" xfId="0" applyNumberFormat="1" applyFont="1" applyFill="1" applyBorder="1" applyAlignment="1">
      <alignment horizontal="center" vertical="center"/>
    </xf>
    <xf numFmtId="164" fontId="53" fillId="5" borderId="9" xfId="0" applyNumberFormat="1" applyFont="1" applyFill="1" applyBorder="1" applyAlignment="1">
      <alignment horizontal="center" vertical="center"/>
    </xf>
    <xf numFmtId="0" fontId="55" fillId="0" borderId="0" xfId="0" applyFont="1"/>
    <xf numFmtId="0" fontId="52" fillId="0" borderId="34" xfId="0" applyFont="1" applyBorder="1" applyAlignment="1">
      <alignment horizontal="left" vertical="center"/>
    </xf>
    <xf numFmtId="164" fontId="53" fillId="7" borderId="16" xfId="0" applyNumberFormat="1" applyFont="1" applyFill="1" applyBorder="1" applyAlignment="1">
      <alignment horizontal="center" vertical="center"/>
    </xf>
    <xf numFmtId="164" fontId="53" fillId="7" borderId="3" xfId="0" applyNumberFormat="1" applyFont="1" applyFill="1" applyBorder="1" applyAlignment="1">
      <alignment horizontal="center" vertical="center"/>
    </xf>
    <xf numFmtId="164" fontId="54" fillId="5" borderId="3" xfId="0" applyNumberFormat="1" applyFont="1" applyFill="1" applyBorder="1" applyAlignment="1">
      <alignment horizontal="center" vertical="center"/>
    </xf>
    <xf numFmtId="164" fontId="53" fillId="5" borderId="3" xfId="0" applyNumberFormat="1" applyFont="1" applyFill="1" applyBorder="1" applyAlignment="1">
      <alignment horizontal="center" vertical="center"/>
    </xf>
    <xf numFmtId="164" fontId="53" fillId="5" borderId="16" xfId="0" applyNumberFormat="1" applyFont="1" applyFill="1" applyBorder="1" applyAlignment="1">
      <alignment horizontal="center" vertical="center"/>
    </xf>
    <xf numFmtId="0" fontId="52" fillId="0" borderId="34" xfId="0" applyFont="1" applyBorder="1" applyAlignment="1">
      <alignment vertical="center"/>
    </xf>
    <xf numFmtId="0" fontId="52" fillId="0" borderId="34" xfId="0" quotePrefix="1" applyFont="1" applyBorder="1" applyAlignment="1">
      <alignment horizontal="left" vertical="center"/>
    </xf>
    <xf numFmtId="164" fontId="53" fillId="7" borderId="8" xfId="0" applyNumberFormat="1" applyFont="1" applyFill="1" applyBorder="1" applyAlignment="1">
      <alignment horizontal="center" vertical="center"/>
    </xf>
    <xf numFmtId="164" fontId="53" fillId="5" borderId="8" xfId="0" applyNumberFormat="1" applyFont="1" applyFill="1" applyBorder="1" applyAlignment="1">
      <alignment horizontal="center" vertical="center"/>
    </xf>
    <xf numFmtId="0" fontId="52" fillId="0" borderId="26" xfId="0" quotePrefix="1" applyFont="1" applyBorder="1" applyAlignment="1">
      <alignment horizontal="left" vertical="center"/>
    </xf>
    <xf numFmtId="164" fontId="52" fillId="7" borderId="3" xfId="0" applyNumberFormat="1" applyFont="1" applyFill="1" applyBorder="1" applyAlignment="1" applyProtection="1">
      <alignment horizontal="center" vertical="center"/>
    </xf>
    <xf numFmtId="164" fontId="54" fillId="5" borderId="3" xfId="0" applyNumberFormat="1" applyFont="1" applyFill="1" applyBorder="1" applyAlignment="1" applyProtection="1">
      <alignment horizontal="center" vertical="center"/>
    </xf>
    <xf numFmtId="164" fontId="52" fillId="0" borderId="26" xfId="0" applyNumberFormat="1" applyFont="1" applyBorder="1" applyAlignment="1">
      <alignment vertical="center"/>
    </xf>
    <xf numFmtId="164" fontId="53" fillId="7" borderId="13" xfId="0" applyNumberFormat="1" applyFont="1" applyFill="1" applyBorder="1" applyAlignment="1">
      <alignment horizontal="center" vertical="center"/>
    </xf>
    <xf numFmtId="164" fontId="53" fillId="7" borderId="10" xfId="0" applyNumberFormat="1" applyFont="1" applyFill="1" applyBorder="1" applyAlignment="1">
      <alignment horizontal="center" vertical="center"/>
    </xf>
    <xf numFmtId="164" fontId="53" fillId="5" borderId="13" xfId="0" applyNumberFormat="1" applyFont="1" applyFill="1" applyBorder="1" applyAlignment="1">
      <alignment horizontal="center" vertical="center"/>
    </xf>
    <xf numFmtId="164" fontId="53" fillId="5" borderId="10" xfId="0" applyNumberFormat="1" applyFont="1" applyFill="1" applyBorder="1" applyAlignment="1">
      <alignment horizontal="center" vertical="center"/>
    </xf>
    <xf numFmtId="164" fontId="55" fillId="0" borderId="0" xfId="0" applyNumberFormat="1" applyFont="1"/>
    <xf numFmtId="0" fontId="52" fillId="0" borderId="25" xfId="0" applyFont="1" applyBorder="1" applyAlignment="1">
      <alignment vertical="center"/>
    </xf>
    <xf numFmtId="0" fontId="52" fillId="0" borderId="27" xfId="0" applyFont="1" applyBorder="1" applyAlignment="1">
      <alignment vertical="center"/>
    </xf>
    <xf numFmtId="164" fontId="53" fillId="7" borderId="33" xfId="0" applyNumberFormat="1" applyFont="1" applyFill="1" applyBorder="1" applyAlignment="1">
      <alignment horizontal="center" vertical="center"/>
    </xf>
    <xf numFmtId="164" fontId="53" fillId="7" borderId="32" xfId="0" applyNumberFormat="1" applyFont="1" applyFill="1" applyBorder="1" applyAlignment="1">
      <alignment horizontal="center" vertical="center"/>
    </xf>
    <xf numFmtId="164" fontId="53" fillId="5" borderId="33" xfId="0" applyNumberFormat="1" applyFont="1" applyFill="1" applyBorder="1" applyAlignment="1">
      <alignment horizontal="center" vertical="center"/>
    </xf>
    <xf numFmtId="164" fontId="53" fillId="5" borderId="32" xfId="0" applyNumberFormat="1" applyFont="1" applyFill="1" applyBorder="1" applyAlignment="1">
      <alignment horizontal="center" vertical="center"/>
    </xf>
    <xf numFmtId="0" fontId="27" fillId="0" borderId="36" xfId="0" applyFont="1" applyFill="1" applyBorder="1" applyAlignment="1">
      <alignment horizontal="left" vertical="center" wrapText="1"/>
    </xf>
    <xf numFmtId="0" fontId="56" fillId="3" borderId="35" xfId="13" applyFont="1" applyFill="1" applyBorder="1" applyAlignment="1">
      <alignment horizontal="center"/>
    </xf>
    <xf numFmtId="0" fontId="9" fillId="0" borderId="0" xfId="0" applyFont="1" applyBorder="1"/>
    <xf numFmtId="0" fontId="0" fillId="0" borderId="0" xfId="0" applyBorder="1"/>
    <xf numFmtId="0" fontId="38" fillId="0" borderId="0" xfId="0" applyFont="1" applyBorder="1"/>
    <xf numFmtId="0" fontId="39" fillId="0" borderId="0" xfId="0" applyFont="1" applyBorder="1"/>
    <xf numFmtId="169" fontId="38" fillId="6" borderId="0" xfId="6" applyNumberFormat="1" applyFont="1" applyFill="1" applyBorder="1" applyAlignment="1">
      <alignment horizontal="center" wrapText="1"/>
    </xf>
    <xf numFmtId="169" fontId="9" fillId="0" borderId="0" xfId="6" applyNumberFormat="1" applyFont="1" applyBorder="1" applyAlignment="1">
      <alignment horizontal="center" wrapText="1"/>
    </xf>
    <xf numFmtId="164" fontId="9" fillId="0" borderId="3" xfId="6" applyNumberFormat="1" applyFont="1" applyBorder="1" applyAlignment="1">
      <alignment horizontal="center" wrapText="1"/>
    </xf>
    <xf numFmtId="164" fontId="9" fillId="0" borderId="0" xfId="6" applyNumberFormat="1" applyFont="1" applyBorder="1" applyAlignment="1">
      <alignment horizontal="center" wrapText="1"/>
    </xf>
    <xf numFmtId="164" fontId="39" fillId="0" borderId="3" xfId="0" applyNumberFormat="1" applyFont="1" applyBorder="1" applyAlignment="1">
      <alignment horizontal="center"/>
    </xf>
    <xf numFmtId="164" fontId="39" fillId="0" borderId="0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15" fillId="0" borderId="45" xfId="12" applyFont="1" applyFill="1" applyBorder="1" applyAlignment="1">
      <alignment wrapText="1"/>
    </xf>
    <xf numFmtId="0" fontId="15" fillId="0" borderId="47" xfId="12" applyFont="1" applyFill="1" applyBorder="1" applyAlignment="1">
      <alignment wrapText="1"/>
    </xf>
    <xf numFmtId="166" fontId="9" fillId="0" borderId="0" xfId="0" applyNumberFormat="1" applyFont="1"/>
    <xf numFmtId="0" fontId="15" fillId="0" borderId="1" xfId="5" applyFont="1" applyFill="1" applyBorder="1" applyAlignment="1">
      <alignment horizontal="left" wrapText="1"/>
    </xf>
    <xf numFmtId="0" fontId="15" fillId="3" borderId="35" xfId="5" applyFont="1" applyFill="1" applyBorder="1" applyAlignment="1">
      <alignment horizontal="left"/>
    </xf>
    <xf numFmtId="0" fontId="48" fillId="0" borderId="1" xfId="12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9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38" fillId="0" borderId="3" xfId="0" applyFont="1" applyBorder="1" applyAlignment="1">
      <alignment horizontal="left"/>
    </xf>
    <xf numFmtId="0" fontId="39" fillId="0" borderId="3" xfId="0" applyFont="1" applyBorder="1" applyAlignment="1">
      <alignment horizontal="left"/>
    </xf>
    <xf numFmtId="0" fontId="8" fillId="8" borderId="19" xfId="6" applyFont="1" applyFill="1" applyBorder="1" applyAlignment="1">
      <alignment horizontal="left" vertical="top" wrapText="1"/>
    </xf>
    <xf numFmtId="169" fontId="9" fillId="0" borderId="3" xfId="6" applyNumberFormat="1" applyFont="1" applyBorder="1" applyAlignment="1">
      <alignment horizontal="left" wrapText="1"/>
    </xf>
    <xf numFmtId="0" fontId="41" fillId="0" borderId="0" xfId="0" applyFont="1" applyAlignment="1">
      <alignment horizontal="left"/>
    </xf>
    <xf numFmtId="169" fontId="38" fillId="6" borderId="3" xfId="6" applyNumberFormat="1" applyFont="1" applyFill="1" applyBorder="1" applyAlignment="1">
      <alignment horizontal="left" wrapText="1"/>
    </xf>
    <xf numFmtId="0" fontId="46" fillId="0" borderId="0" xfId="0" applyFont="1" applyBorder="1"/>
    <xf numFmtId="0" fontId="46" fillId="0" borderId="0" xfId="0" applyFont="1" applyFill="1" applyBorder="1"/>
    <xf numFmtId="16" fontId="46" fillId="0" borderId="0" xfId="0" applyNumberFormat="1" applyFont="1" applyFill="1" applyBorder="1" applyAlignment="1">
      <alignment horizontal="center" vertical="center" wrapText="1"/>
    </xf>
    <xf numFmtId="0" fontId="47" fillId="0" borderId="3" xfId="0" applyFont="1" applyBorder="1"/>
    <xf numFmtId="16" fontId="46" fillId="7" borderId="19" xfId="0" applyNumberFormat="1" applyFont="1" applyFill="1" applyBorder="1" applyAlignment="1">
      <alignment vertical="center" wrapText="1"/>
    </xf>
    <xf numFmtId="16" fontId="46" fillId="7" borderId="44" xfId="0" applyNumberFormat="1" applyFont="1" applyFill="1" applyBorder="1" applyAlignment="1">
      <alignment vertical="center" wrapText="1"/>
    </xf>
    <xf numFmtId="164" fontId="52" fillId="5" borderId="3" xfId="0" applyNumberFormat="1" applyFont="1" applyFill="1" applyBorder="1" applyAlignment="1" applyProtection="1">
      <alignment horizontal="center" vertical="center"/>
    </xf>
    <xf numFmtId="0" fontId="58" fillId="0" borderId="3" xfId="0" applyFont="1" applyBorder="1" applyAlignment="1">
      <alignment horizontal="left"/>
    </xf>
    <xf numFmtId="168" fontId="58" fillId="0" borderId="3" xfId="0" applyNumberFormat="1" applyFont="1" applyFill="1" applyBorder="1" applyAlignment="1">
      <alignment horizontal="left"/>
    </xf>
    <xf numFmtId="169" fontId="59" fillId="0" borderId="3" xfId="0" applyNumberFormat="1" applyFont="1" applyBorder="1" applyAlignment="1">
      <alignment horizontal="center" wrapText="1"/>
    </xf>
    <xf numFmtId="0" fontId="60" fillId="9" borderId="3" xfId="14" applyFont="1" applyFill="1" applyBorder="1" applyAlignment="1">
      <alignment horizontal="left" vertical="top"/>
    </xf>
    <xf numFmtId="0" fontId="9" fillId="0" borderId="3" xfId="15" applyFont="1" applyFill="1" applyBorder="1" applyAlignment="1"/>
    <xf numFmtId="0" fontId="9" fillId="0" borderId="3" xfId="15" applyFont="1" applyFill="1" applyBorder="1" applyAlignment="1">
      <alignment horizontal="left"/>
    </xf>
    <xf numFmtId="169" fontId="9" fillId="0" borderId="3" xfId="15" applyNumberFormat="1" applyFont="1" applyBorder="1" applyAlignment="1">
      <alignment horizontal="center" wrapText="1"/>
    </xf>
    <xf numFmtId="169" fontId="9" fillId="0" borderId="3" xfId="15" applyNumberFormat="1" applyFont="1" applyFill="1" applyBorder="1" applyAlignment="1">
      <alignment horizontal="center"/>
    </xf>
    <xf numFmtId="169" fontId="38" fillId="0" borderId="3" xfId="15" applyNumberFormat="1" applyFont="1" applyFill="1" applyBorder="1" applyAlignment="1">
      <alignment horizontal="center"/>
    </xf>
    <xf numFmtId="0" fontId="61" fillId="9" borderId="19" xfId="14" applyFont="1" applyFill="1" applyBorder="1" applyAlignment="1">
      <alignment horizontal="center" vertical="top" wrapText="1"/>
    </xf>
    <xf numFmtId="0" fontId="61" fillId="9" borderId="44" xfId="14" applyFont="1" applyFill="1" applyBorder="1" applyAlignment="1">
      <alignment horizontal="center" vertical="top" wrapText="1"/>
    </xf>
    <xf numFmtId="0" fontId="62" fillId="0" borderId="1" xfId="16" applyFont="1" applyFill="1" applyBorder="1" applyAlignment="1">
      <alignment wrapText="1"/>
    </xf>
    <xf numFmtId="170" fontId="62" fillId="0" borderId="1" xfId="16" applyNumberFormat="1" applyFont="1" applyFill="1" applyBorder="1" applyAlignment="1">
      <alignment horizontal="right" wrapText="1"/>
    </xf>
    <xf numFmtId="0" fontId="7" fillId="0" borderId="27" xfId="0" applyFont="1" applyBorder="1" applyAlignment="1">
      <alignment vertical="center" wrapText="1"/>
    </xf>
    <xf numFmtId="164" fontId="16" fillId="7" borderId="15" xfId="0" applyNumberFormat="1" applyFont="1" applyFill="1" applyBorder="1" applyAlignment="1">
      <alignment horizontal="center" vertical="center" wrapText="1"/>
    </xf>
    <xf numFmtId="164" fontId="16" fillId="7" borderId="6" xfId="0" applyNumberFormat="1" applyFont="1" applyFill="1" applyBorder="1" applyAlignment="1">
      <alignment horizontal="center" vertical="center" wrapText="1"/>
    </xf>
    <xf numFmtId="164" fontId="16" fillId="5" borderId="15" xfId="0" applyNumberFormat="1" applyFont="1" applyFill="1" applyBorder="1" applyAlignment="1">
      <alignment horizontal="center" vertical="center" wrapText="1"/>
    </xf>
    <xf numFmtId="164" fontId="16" fillId="5" borderId="6" xfId="0" applyNumberFormat="1" applyFont="1" applyFill="1" applyBorder="1" applyAlignment="1">
      <alignment horizontal="center" vertical="center" wrapText="1"/>
    </xf>
    <xf numFmtId="164" fontId="54" fillId="5" borderId="8" xfId="0" applyNumberFormat="1" applyFont="1" applyFill="1" applyBorder="1" applyAlignment="1">
      <alignment horizontal="center" vertical="center"/>
    </xf>
    <xf numFmtId="164" fontId="35" fillId="5" borderId="13" xfId="0" applyNumberFormat="1" applyFont="1" applyFill="1" applyBorder="1" applyAlignment="1">
      <alignment horizontal="center" vertical="center"/>
    </xf>
    <xf numFmtId="164" fontId="54" fillId="5" borderId="16" xfId="0" applyNumberFormat="1" applyFont="1" applyFill="1" applyBorder="1" applyAlignment="1">
      <alignment horizontal="center" vertical="center"/>
    </xf>
    <xf numFmtId="164" fontId="35" fillId="5" borderId="15" xfId="0" applyNumberFormat="1" applyFont="1" applyFill="1" applyBorder="1" applyAlignment="1">
      <alignment horizontal="center" vertical="center"/>
    </xf>
    <xf numFmtId="164" fontId="64" fillId="5" borderId="10" xfId="0" applyNumberFormat="1" applyFont="1" applyFill="1" applyBorder="1" applyAlignment="1">
      <alignment horizontal="center" vertical="center"/>
    </xf>
    <xf numFmtId="164" fontId="65" fillId="5" borderId="3" xfId="0" applyNumberFormat="1" applyFont="1" applyFill="1" applyBorder="1" applyAlignment="1">
      <alignment horizontal="center" vertical="center"/>
    </xf>
    <xf numFmtId="164" fontId="65" fillId="5" borderId="8" xfId="0" applyNumberFormat="1" applyFont="1" applyFill="1" applyBorder="1" applyAlignment="1">
      <alignment horizontal="center" vertical="center"/>
    </xf>
    <xf numFmtId="164" fontId="65" fillId="5" borderId="9" xfId="0" applyNumberFormat="1" applyFont="1" applyFill="1" applyBorder="1" applyAlignment="1">
      <alignment horizontal="center" vertical="center"/>
    </xf>
    <xf numFmtId="164" fontId="64" fillId="5" borderId="6" xfId="0" applyNumberFormat="1" applyFont="1" applyFill="1" applyBorder="1" applyAlignment="1">
      <alignment horizontal="center" vertical="center"/>
    </xf>
    <xf numFmtId="164" fontId="54" fillId="5" borderId="3" xfId="0" applyNumberFormat="1" applyFont="1" applyFill="1" applyBorder="1" applyAlignment="1">
      <alignment horizontal="center" vertical="center" wrapText="1"/>
    </xf>
    <xf numFmtId="164" fontId="66" fillId="5" borderId="10" xfId="0" applyNumberFormat="1" applyFont="1" applyFill="1" applyBorder="1" applyAlignment="1">
      <alignment horizontal="center" vertical="center"/>
    </xf>
    <xf numFmtId="165" fontId="66" fillId="5" borderId="20" xfId="0" applyNumberFormat="1" applyFont="1" applyFill="1" applyBorder="1" applyAlignment="1" applyProtection="1">
      <alignment horizontal="center" vertical="center"/>
      <protection locked="0"/>
    </xf>
    <xf numFmtId="1" fontId="66" fillId="7" borderId="6" xfId="0" applyNumberFormat="1" applyFont="1" applyFill="1" applyBorder="1" applyAlignment="1" applyProtection="1">
      <alignment horizontal="center" vertical="center"/>
      <protection locked="0"/>
    </xf>
    <xf numFmtId="165" fontId="66" fillId="7" borderId="20" xfId="0" applyNumberFormat="1" applyFont="1" applyFill="1" applyBorder="1" applyAlignment="1" applyProtection="1">
      <alignment horizontal="center" vertical="center"/>
      <protection locked="0"/>
    </xf>
    <xf numFmtId="164" fontId="65" fillId="5" borderId="16" xfId="0" applyNumberFormat="1" applyFont="1" applyFill="1" applyBorder="1" applyAlignment="1">
      <alignment horizontal="center" vertical="center"/>
    </xf>
    <xf numFmtId="164" fontId="65" fillId="7" borderId="3" xfId="0" applyNumberFormat="1" applyFont="1" applyFill="1" applyBorder="1" applyAlignment="1">
      <alignment horizontal="center" vertical="center"/>
    </xf>
    <xf numFmtId="1" fontId="67" fillId="5" borderId="9" xfId="0" applyNumberFormat="1" applyFont="1" applyFill="1" applyBorder="1" applyAlignment="1" applyProtection="1">
      <alignment horizontal="center" vertical="center" wrapText="1"/>
      <protection locked="0"/>
    </xf>
    <xf numFmtId="1" fontId="64" fillId="5" borderId="6" xfId="0" applyNumberFormat="1" applyFont="1" applyFill="1" applyBorder="1" applyAlignment="1" applyProtection="1">
      <alignment horizontal="center" vertical="center"/>
      <protection locked="0"/>
    </xf>
    <xf numFmtId="165" fontId="64" fillId="5" borderId="20" xfId="0" applyNumberFormat="1" applyFont="1" applyFill="1" applyBorder="1" applyAlignment="1" applyProtection="1">
      <alignment horizontal="center" vertical="center"/>
      <protection locked="0"/>
    </xf>
    <xf numFmtId="165" fontId="68" fillId="5" borderId="0" xfId="0" applyNumberFormat="1" applyFont="1" applyFill="1" applyBorder="1" applyAlignment="1" applyProtection="1">
      <alignment horizontal="center" vertical="center"/>
      <protection locked="0"/>
    </xf>
    <xf numFmtId="164" fontId="65" fillId="5" borderId="3" xfId="0" applyNumberFormat="1" applyFont="1" applyFill="1" applyBorder="1" applyAlignment="1" applyProtection="1">
      <alignment horizontal="center" vertical="center"/>
    </xf>
    <xf numFmtId="164" fontId="64" fillId="5" borderId="3" xfId="0" applyNumberFormat="1" applyFont="1" applyFill="1" applyBorder="1" applyAlignment="1" applyProtection="1">
      <alignment horizontal="center" vertical="center"/>
    </xf>
    <xf numFmtId="164" fontId="35" fillId="5" borderId="21" xfId="0" applyNumberFormat="1" applyFont="1" applyFill="1" applyBorder="1" applyAlignment="1" applyProtection="1">
      <alignment horizontal="center" vertical="center"/>
    </xf>
    <xf numFmtId="14" fontId="15" fillId="0" borderId="1" xfId="5" applyNumberFormat="1" applyFont="1" applyFill="1" applyBorder="1" applyAlignment="1">
      <alignment wrapText="1"/>
    </xf>
    <xf numFmtId="1" fontId="67" fillId="5" borderId="17" xfId="0" applyNumberFormat="1" applyFont="1" applyFill="1" applyBorder="1" applyAlignment="1" applyProtection="1">
      <alignment horizontal="center" vertical="center" wrapText="1"/>
      <protection locked="0"/>
    </xf>
    <xf numFmtId="165" fontId="68" fillId="6" borderId="0" xfId="0" applyNumberFormat="1" applyFont="1" applyFill="1" applyBorder="1" applyAlignment="1" applyProtection="1">
      <alignment horizontal="center" vertical="center"/>
      <protection locked="0"/>
    </xf>
    <xf numFmtId="1" fontId="67" fillId="6" borderId="9" xfId="0" applyNumberFormat="1" applyFont="1" applyFill="1" applyBorder="1" applyAlignment="1" applyProtection="1">
      <alignment horizontal="center" vertical="center" wrapText="1"/>
      <protection locked="0"/>
    </xf>
    <xf numFmtId="1" fontId="64" fillId="6" borderId="6" xfId="0" applyNumberFormat="1" applyFont="1" applyFill="1" applyBorder="1" applyAlignment="1" applyProtection="1">
      <alignment horizontal="center" vertical="center"/>
      <protection locked="0"/>
    </xf>
    <xf numFmtId="165" fontId="64" fillId="6" borderId="20" xfId="0" applyNumberFormat="1" applyFont="1" applyFill="1" applyBorder="1" applyAlignment="1" applyProtection="1">
      <alignment horizontal="center" vertical="center"/>
      <protection locked="0"/>
    </xf>
    <xf numFmtId="165" fontId="69" fillId="6" borderId="0" xfId="0" applyNumberFormat="1" applyFont="1" applyFill="1" applyBorder="1" applyAlignment="1" applyProtection="1">
      <alignment horizontal="center" vertical="center"/>
      <protection locked="0"/>
    </xf>
    <xf numFmtId="165" fontId="70" fillId="6" borderId="20" xfId="0" applyNumberFormat="1" applyFont="1" applyFill="1" applyBorder="1" applyAlignment="1" applyProtection="1">
      <alignment horizontal="center" vertical="center"/>
      <protection locked="0"/>
    </xf>
    <xf numFmtId="0" fontId="24" fillId="0" borderId="36" xfId="0" applyFont="1" applyFill="1" applyBorder="1" applyAlignment="1">
      <alignment horizontal="center" vertical="center" wrapText="1"/>
    </xf>
    <xf numFmtId="0" fontId="24" fillId="0" borderId="39" xfId="0" applyFont="1" applyFill="1" applyBorder="1" applyAlignment="1">
      <alignment horizontal="center" vertical="center" wrapText="1"/>
    </xf>
    <xf numFmtId="1" fontId="24" fillId="5" borderId="37" xfId="0" applyNumberFormat="1" applyFont="1" applyFill="1" applyBorder="1" applyAlignment="1" applyProtection="1">
      <alignment horizontal="center" vertical="center" wrapText="1"/>
      <protection locked="0"/>
    </xf>
    <xf numFmtId="0" fontId="16" fillId="5" borderId="0" xfId="0" applyFont="1" applyFill="1" applyAlignment="1">
      <alignment horizontal="center" vertical="center"/>
    </xf>
    <xf numFmtId="0" fontId="51" fillId="0" borderId="0" xfId="0" applyFont="1" applyAlignment="1">
      <alignment horizontal="center"/>
    </xf>
    <xf numFmtId="0" fontId="24" fillId="0" borderId="46" xfId="0" applyFont="1" applyFill="1" applyBorder="1" applyAlignment="1">
      <alignment horizontal="center" vertical="center"/>
    </xf>
  </cellXfs>
  <cellStyles count="17">
    <cellStyle name="Hyperlink" xfId="1" builtinId="8"/>
    <cellStyle name="Normal" xfId="0" builtinId="0"/>
    <cellStyle name="Normal 2" xfId="2"/>
    <cellStyle name="Normal 2 2" xfId="6"/>
    <cellStyle name="Normal 2 3" xfId="8"/>
    <cellStyle name="Normal 3" xfId="9"/>
    <cellStyle name="Normal 3 2" xfId="10"/>
    <cellStyle name="Normal 4" xfId="11"/>
    <cellStyle name="Normal 5" xfId="7"/>
    <cellStyle name="Normal 5 3 2" xfId="14"/>
    <cellStyle name="Normal 5 3 3 2" xfId="15"/>
    <cellStyle name="Normal_DELAY RECAP" xfId="5"/>
    <cellStyle name="Normal_DELAY RECAP_1" xfId="3"/>
    <cellStyle name="Normal_DELAY RECAP_2" xfId="4"/>
    <cellStyle name="Normal_DELAY RECAP_3" xfId="12"/>
    <cellStyle name="Normal_DELAY RECAP_4" xfId="16"/>
    <cellStyle name="Normal_MAP TERMINAL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114</xdr:col>
      <xdr:colOff>0</xdr:colOff>
      <xdr:row>15</xdr:row>
      <xdr:rowOff>0</xdr:rowOff>
    </xdr:from>
    <xdr:ext cx="2286000" cy="51244500"/>
    <xdr:sp macro="" textlink="">
      <xdr:nvSpPr>
        <xdr:cNvPr id="20" name="Rectangle 19"/>
        <xdr:cNvSpPr/>
      </xdr:nvSpPr>
      <xdr:spPr>
        <a:xfrm>
          <a:off x="2658999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116</xdr:col>
      <xdr:colOff>0</xdr:colOff>
      <xdr:row>15</xdr:row>
      <xdr:rowOff>0</xdr:rowOff>
    </xdr:from>
    <xdr:ext cx="2286000" cy="51244500"/>
    <xdr:sp macro="" textlink="">
      <xdr:nvSpPr>
        <xdr:cNvPr id="21" name="Rectangle 20"/>
        <xdr:cNvSpPr/>
      </xdr:nvSpPr>
      <xdr:spPr>
        <a:xfrm>
          <a:off x="2702433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126</xdr:col>
      <xdr:colOff>0</xdr:colOff>
      <xdr:row>15</xdr:row>
      <xdr:rowOff>0</xdr:rowOff>
    </xdr:from>
    <xdr:ext cx="2286000" cy="51244500"/>
    <xdr:sp macro="" textlink="">
      <xdr:nvSpPr>
        <xdr:cNvPr id="22" name="Rectangle 21"/>
        <xdr:cNvSpPr/>
      </xdr:nvSpPr>
      <xdr:spPr>
        <a:xfrm>
          <a:off x="2929128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128</xdr:col>
      <xdr:colOff>0</xdr:colOff>
      <xdr:row>15</xdr:row>
      <xdr:rowOff>0</xdr:rowOff>
    </xdr:from>
    <xdr:ext cx="2286000" cy="51244500"/>
    <xdr:sp macro="" textlink="">
      <xdr:nvSpPr>
        <xdr:cNvPr id="23" name="Rectangle 22"/>
        <xdr:cNvSpPr/>
      </xdr:nvSpPr>
      <xdr:spPr>
        <a:xfrm>
          <a:off x="2972562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138</xdr:col>
      <xdr:colOff>0</xdr:colOff>
      <xdr:row>15</xdr:row>
      <xdr:rowOff>0</xdr:rowOff>
    </xdr:from>
    <xdr:ext cx="2286000" cy="51244500"/>
    <xdr:sp macro="" textlink="">
      <xdr:nvSpPr>
        <xdr:cNvPr id="24" name="Rectangle 23"/>
        <xdr:cNvSpPr/>
      </xdr:nvSpPr>
      <xdr:spPr>
        <a:xfrm>
          <a:off x="3189732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140</xdr:col>
      <xdr:colOff>0</xdr:colOff>
      <xdr:row>15</xdr:row>
      <xdr:rowOff>0</xdr:rowOff>
    </xdr:from>
    <xdr:ext cx="2286000" cy="51244500"/>
    <xdr:sp macro="" textlink="">
      <xdr:nvSpPr>
        <xdr:cNvPr id="25" name="Rectangle 24"/>
        <xdr:cNvSpPr/>
      </xdr:nvSpPr>
      <xdr:spPr>
        <a:xfrm>
          <a:off x="3233166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150</xdr:col>
      <xdr:colOff>0</xdr:colOff>
      <xdr:row>15</xdr:row>
      <xdr:rowOff>0</xdr:rowOff>
    </xdr:from>
    <xdr:ext cx="2286000" cy="51244500"/>
    <xdr:sp macro="" textlink="">
      <xdr:nvSpPr>
        <xdr:cNvPr id="26" name="Rectangle 25"/>
        <xdr:cNvSpPr/>
      </xdr:nvSpPr>
      <xdr:spPr>
        <a:xfrm>
          <a:off x="3450336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152</xdr:col>
      <xdr:colOff>0</xdr:colOff>
      <xdr:row>15</xdr:row>
      <xdr:rowOff>0</xdr:rowOff>
    </xdr:from>
    <xdr:ext cx="2286000" cy="51244500"/>
    <xdr:sp macro="" textlink="">
      <xdr:nvSpPr>
        <xdr:cNvPr id="27" name="Rectangle 26"/>
        <xdr:cNvSpPr/>
      </xdr:nvSpPr>
      <xdr:spPr>
        <a:xfrm>
          <a:off x="3493770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162</xdr:col>
      <xdr:colOff>0</xdr:colOff>
      <xdr:row>15</xdr:row>
      <xdr:rowOff>0</xdr:rowOff>
    </xdr:from>
    <xdr:ext cx="2286000" cy="51244500"/>
    <xdr:sp macro="" textlink="">
      <xdr:nvSpPr>
        <xdr:cNvPr id="28" name="Rectangle 27"/>
        <xdr:cNvSpPr/>
      </xdr:nvSpPr>
      <xdr:spPr>
        <a:xfrm>
          <a:off x="3710940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164</xdr:col>
      <xdr:colOff>0</xdr:colOff>
      <xdr:row>15</xdr:row>
      <xdr:rowOff>0</xdr:rowOff>
    </xdr:from>
    <xdr:ext cx="2286000" cy="51244500"/>
    <xdr:sp macro="" textlink="">
      <xdr:nvSpPr>
        <xdr:cNvPr id="29" name="Rectangle 28"/>
        <xdr:cNvSpPr/>
      </xdr:nvSpPr>
      <xdr:spPr>
        <a:xfrm>
          <a:off x="3754374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174</xdr:col>
      <xdr:colOff>0</xdr:colOff>
      <xdr:row>15</xdr:row>
      <xdr:rowOff>0</xdr:rowOff>
    </xdr:from>
    <xdr:ext cx="2286000" cy="51244500"/>
    <xdr:sp macro="" textlink="">
      <xdr:nvSpPr>
        <xdr:cNvPr id="30" name="Rectangle 29"/>
        <xdr:cNvSpPr/>
      </xdr:nvSpPr>
      <xdr:spPr>
        <a:xfrm>
          <a:off x="3971544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176</xdr:col>
      <xdr:colOff>0</xdr:colOff>
      <xdr:row>15</xdr:row>
      <xdr:rowOff>0</xdr:rowOff>
    </xdr:from>
    <xdr:ext cx="2286000" cy="51244500"/>
    <xdr:sp macro="" textlink="">
      <xdr:nvSpPr>
        <xdr:cNvPr id="31" name="Rectangle 30"/>
        <xdr:cNvSpPr/>
      </xdr:nvSpPr>
      <xdr:spPr>
        <a:xfrm>
          <a:off x="4014978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186</xdr:col>
      <xdr:colOff>0</xdr:colOff>
      <xdr:row>15</xdr:row>
      <xdr:rowOff>0</xdr:rowOff>
    </xdr:from>
    <xdr:ext cx="2286000" cy="51244500"/>
    <xdr:sp macro="" textlink="">
      <xdr:nvSpPr>
        <xdr:cNvPr id="32" name="Rectangle 31"/>
        <xdr:cNvSpPr/>
      </xdr:nvSpPr>
      <xdr:spPr>
        <a:xfrm>
          <a:off x="4232148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188</xdr:col>
      <xdr:colOff>0</xdr:colOff>
      <xdr:row>15</xdr:row>
      <xdr:rowOff>0</xdr:rowOff>
    </xdr:from>
    <xdr:ext cx="2286000" cy="51244500"/>
    <xdr:sp macro="" textlink="">
      <xdr:nvSpPr>
        <xdr:cNvPr id="33" name="Rectangle 32"/>
        <xdr:cNvSpPr/>
      </xdr:nvSpPr>
      <xdr:spPr>
        <a:xfrm>
          <a:off x="4275582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198</xdr:col>
      <xdr:colOff>0</xdr:colOff>
      <xdr:row>15</xdr:row>
      <xdr:rowOff>0</xdr:rowOff>
    </xdr:from>
    <xdr:ext cx="2286000" cy="51244500"/>
    <xdr:sp macro="" textlink="">
      <xdr:nvSpPr>
        <xdr:cNvPr id="34" name="Rectangle 33"/>
        <xdr:cNvSpPr/>
      </xdr:nvSpPr>
      <xdr:spPr>
        <a:xfrm>
          <a:off x="4492752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200</xdr:col>
      <xdr:colOff>0</xdr:colOff>
      <xdr:row>15</xdr:row>
      <xdr:rowOff>0</xdr:rowOff>
    </xdr:from>
    <xdr:ext cx="2286000" cy="51244500"/>
    <xdr:sp macro="" textlink="">
      <xdr:nvSpPr>
        <xdr:cNvPr id="35" name="Rectangle 34"/>
        <xdr:cNvSpPr/>
      </xdr:nvSpPr>
      <xdr:spPr>
        <a:xfrm>
          <a:off x="4536186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210</xdr:col>
      <xdr:colOff>0</xdr:colOff>
      <xdr:row>15</xdr:row>
      <xdr:rowOff>0</xdr:rowOff>
    </xdr:from>
    <xdr:ext cx="2286000" cy="51244500"/>
    <xdr:sp macro="" textlink="">
      <xdr:nvSpPr>
        <xdr:cNvPr id="36" name="Rectangle 35"/>
        <xdr:cNvSpPr/>
      </xdr:nvSpPr>
      <xdr:spPr>
        <a:xfrm>
          <a:off x="4753356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212</xdr:col>
      <xdr:colOff>0</xdr:colOff>
      <xdr:row>15</xdr:row>
      <xdr:rowOff>0</xdr:rowOff>
    </xdr:from>
    <xdr:ext cx="2286000" cy="51244500"/>
    <xdr:sp macro="" textlink="">
      <xdr:nvSpPr>
        <xdr:cNvPr id="37" name="Rectangle 36"/>
        <xdr:cNvSpPr/>
      </xdr:nvSpPr>
      <xdr:spPr>
        <a:xfrm>
          <a:off x="479679000" y="864870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222</xdr:col>
      <xdr:colOff>0</xdr:colOff>
      <xdr:row>15</xdr:row>
      <xdr:rowOff>0</xdr:rowOff>
    </xdr:from>
    <xdr:ext cx="2286000" cy="51244500"/>
    <xdr:sp macro="" textlink="">
      <xdr:nvSpPr>
        <xdr:cNvPr id="84" name="Rectangle 83"/>
        <xdr:cNvSpPr/>
      </xdr:nvSpPr>
      <xdr:spPr>
        <a:xfrm>
          <a:off x="463619850" y="87439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224</xdr:col>
      <xdr:colOff>0</xdr:colOff>
      <xdr:row>15</xdr:row>
      <xdr:rowOff>0</xdr:rowOff>
    </xdr:from>
    <xdr:ext cx="2286000" cy="51244500"/>
    <xdr:sp macro="" textlink="">
      <xdr:nvSpPr>
        <xdr:cNvPr id="85" name="Rectangle 84"/>
        <xdr:cNvSpPr/>
      </xdr:nvSpPr>
      <xdr:spPr>
        <a:xfrm>
          <a:off x="468115650" y="87439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234</xdr:col>
      <xdr:colOff>0</xdr:colOff>
      <xdr:row>15</xdr:row>
      <xdr:rowOff>0</xdr:rowOff>
    </xdr:from>
    <xdr:ext cx="2286000" cy="51244500"/>
    <xdr:sp macro="" textlink="">
      <xdr:nvSpPr>
        <xdr:cNvPr id="86" name="Rectangle 85"/>
        <xdr:cNvSpPr/>
      </xdr:nvSpPr>
      <xdr:spPr>
        <a:xfrm>
          <a:off x="490594650" y="87439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236</xdr:col>
      <xdr:colOff>0</xdr:colOff>
      <xdr:row>15</xdr:row>
      <xdr:rowOff>0</xdr:rowOff>
    </xdr:from>
    <xdr:ext cx="2286000" cy="51244500"/>
    <xdr:sp macro="" textlink="">
      <xdr:nvSpPr>
        <xdr:cNvPr id="87" name="Rectangle 86"/>
        <xdr:cNvSpPr/>
      </xdr:nvSpPr>
      <xdr:spPr>
        <a:xfrm>
          <a:off x="495090450" y="87439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102</xdr:col>
      <xdr:colOff>0</xdr:colOff>
      <xdr:row>17</xdr:row>
      <xdr:rowOff>0</xdr:rowOff>
    </xdr:from>
    <xdr:ext cx="2286000" cy="51244500"/>
    <xdr:sp macro="" textlink="">
      <xdr:nvSpPr>
        <xdr:cNvPr id="38" name="Rectangle 37"/>
        <xdr:cNvSpPr/>
      </xdr:nvSpPr>
      <xdr:spPr>
        <a:xfrm>
          <a:off x="246526050" y="96583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104</xdr:col>
      <xdr:colOff>0</xdr:colOff>
      <xdr:row>17</xdr:row>
      <xdr:rowOff>0</xdr:rowOff>
    </xdr:from>
    <xdr:ext cx="2286000" cy="51244500"/>
    <xdr:sp macro="" textlink="">
      <xdr:nvSpPr>
        <xdr:cNvPr id="39" name="Rectangle 38"/>
        <xdr:cNvSpPr/>
      </xdr:nvSpPr>
      <xdr:spPr>
        <a:xfrm>
          <a:off x="251021850" y="96583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90</xdr:col>
      <xdr:colOff>0</xdr:colOff>
      <xdr:row>18</xdr:row>
      <xdr:rowOff>0</xdr:rowOff>
    </xdr:from>
    <xdr:ext cx="2286000" cy="51244500"/>
    <xdr:sp macro="" textlink="">
      <xdr:nvSpPr>
        <xdr:cNvPr id="40" name="Rectangle 39"/>
        <xdr:cNvSpPr/>
      </xdr:nvSpPr>
      <xdr:spPr>
        <a:xfrm>
          <a:off x="218484450" y="101155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92</xdr:col>
      <xdr:colOff>0</xdr:colOff>
      <xdr:row>18</xdr:row>
      <xdr:rowOff>0</xdr:rowOff>
    </xdr:from>
    <xdr:ext cx="2286000" cy="51244500"/>
    <xdr:sp macro="" textlink="">
      <xdr:nvSpPr>
        <xdr:cNvPr id="41" name="Rectangle 40"/>
        <xdr:cNvSpPr/>
      </xdr:nvSpPr>
      <xdr:spPr>
        <a:xfrm>
          <a:off x="223246950" y="101155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78</xdr:col>
      <xdr:colOff>0</xdr:colOff>
      <xdr:row>17</xdr:row>
      <xdr:rowOff>0</xdr:rowOff>
    </xdr:from>
    <xdr:ext cx="2286000" cy="51244500"/>
    <xdr:sp macro="" textlink="">
      <xdr:nvSpPr>
        <xdr:cNvPr id="42" name="Rectangle 41"/>
        <xdr:cNvSpPr/>
      </xdr:nvSpPr>
      <xdr:spPr>
        <a:xfrm>
          <a:off x="189223650" y="96583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80</xdr:col>
      <xdr:colOff>0</xdr:colOff>
      <xdr:row>17</xdr:row>
      <xdr:rowOff>0</xdr:rowOff>
    </xdr:from>
    <xdr:ext cx="2286000" cy="51244500"/>
    <xdr:sp macro="" textlink="">
      <xdr:nvSpPr>
        <xdr:cNvPr id="43" name="Rectangle 42"/>
        <xdr:cNvSpPr/>
      </xdr:nvSpPr>
      <xdr:spPr>
        <a:xfrm>
          <a:off x="193986150" y="96583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66</xdr:col>
      <xdr:colOff>0</xdr:colOff>
      <xdr:row>17</xdr:row>
      <xdr:rowOff>0</xdr:rowOff>
    </xdr:from>
    <xdr:ext cx="2286000" cy="51244500"/>
    <xdr:sp macro="" textlink="">
      <xdr:nvSpPr>
        <xdr:cNvPr id="44" name="Rectangle 43"/>
        <xdr:cNvSpPr/>
      </xdr:nvSpPr>
      <xdr:spPr>
        <a:xfrm>
          <a:off x="160648650" y="96583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68</xdr:col>
      <xdr:colOff>0</xdr:colOff>
      <xdr:row>17</xdr:row>
      <xdr:rowOff>0</xdr:rowOff>
    </xdr:from>
    <xdr:ext cx="2286000" cy="51244500"/>
    <xdr:sp macro="" textlink="">
      <xdr:nvSpPr>
        <xdr:cNvPr id="45" name="Rectangle 44"/>
        <xdr:cNvSpPr/>
      </xdr:nvSpPr>
      <xdr:spPr>
        <a:xfrm>
          <a:off x="165411150" y="96583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54</xdr:col>
      <xdr:colOff>0</xdr:colOff>
      <xdr:row>16</xdr:row>
      <xdr:rowOff>0</xdr:rowOff>
    </xdr:from>
    <xdr:ext cx="2286000" cy="51244500"/>
    <xdr:sp macro="" textlink="">
      <xdr:nvSpPr>
        <xdr:cNvPr id="46" name="Rectangle 45"/>
        <xdr:cNvSpPr/>
      </xdr:nvSpPr>
      <xdr:spPr>
        <a:xfrm>
          <a:off x="132073650" y="92011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56</xdr:col>
      <xdr:colOff>0</xdr:colOff>
      <xdr:row>16</xdr:row>
      <xdr:rowOff>0</xdr:rowOff>
    </xdr:from>
    <xdr:ext cx="2286000" cy="51244500"/>
    <xdr:sp macro="" textlink="">
      <xdr:nvSpPr>
        <xdr:cNvPr id="47" name="Rectangle 46"/>
        <xdr:cNvSpPr/>
      </xdr:nvSpPr>
      <xdr:spPr>
        <a:xfrm>
          <a:off x="136836150" y="92011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42</xdr:col>
      <xdr:colOff>0</xdr:colOff>
      <xdr:row>16</xdr:row>
      <xdr:rowOff>0</xdr:rowOff>
    </xdr:from>
    <xdr:ext cx="2286000" cy="51244500"/>
    <xdr:sp macro="" textlink="">
      <xdr:nvSpPr>
        <xdr:cNvPr id="48" name="Rectangle 47"/>
        <xdr:cNvSpPr/>
      </xdr:nvSpPr>
      <xdr:spPr>
        <a:xfrm>
          <a:off x="103498650" y="92011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44</xdr:col>
      <xdr:colOff>0</xdr:colOff>
      <xdr:row>16</xdr:row>
      <xdr:rowOff>0</xdr:rowOff>
    </xdr:from>
    <xdr:ext cx="2286000" cy="51244500"/>
    <xdr:sp macro="" textlink="">
      <xdr:nvSpPr>
        <xdr:cNvPr id="49" name="Rectangle 48"/>
        <xdr:cNvSpPr/>
      </xdr:nvSpPr>
      <xdr:spPr>
        <a:xfrm>
          <a:off x="108261150" y="9201150"/>
          <a:ext cx="2286000" cy="51244500"/>
        </a:xfrm>
        <a:prstGeom prst="rect">
          <a:avLst/>
        </a:prstGeom>
        <a:noFill/>
      </xdr:spPr>
      <xdr:txBody>
        <a:bodyPr vert="vert270" wrap="square" lIns="91440" tIns="45720" rIns="91440" bIns="45720" anchor="ctr">
          <a:no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CEASE</a:t>
          </a:r>
          <a:r>
            <a:rPr lang="en-US" sz="9600" b="1" baseline="0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 BOOKINGS            CEASE BOOKINGS                  CEASE    BOOKING</a:t>
          </a:r>
          <a:r>
            <a:rPr lang="en-US" sz="9600" b="1">
              <a:solidFill>
                <a:srgbClr val="FF0000"/>
              </a:solidFill>
              <a:effectLst>
                <a:outerShdw blurRad="50800" dist="38989" dir="5460000" algn="tl" rotWithShape="0">
                  <a:srgbClr val="000000">
                    <a:alpha val="38000"/>
                  </a:srgbClr>
                </a:outerShdw>
              </a:effectLst>
              <a:latin typeface="+mn-lt"/>
              <a:ea typeface="+mn-ea"/>
              <a:cs typeface="+mn-cs"/>
            </a:rPr>
            <a:t>S               CEASE BOOKINGS</a:t>
          </a:r>
          <a:endParaRPr lang="en-US" sz="9600">
            <a:solidFill>
              <a:srgbClr val="FF0000"/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H129"/>
  <sheetViews>
    <sheetView tabSelected="1" zoomScale="40" zoomScaleNormal="40" zoomScaleSheetLayoutView="40" workbookViewId="0">
      <pane xSplit="1" ySplit="14" topLeftCell="B15" activePane="bottomRight" state="frozen"/>
      <selection activeCell="HW3" sqref="HW3:JF3"/>
      <selection pane="topRight" activeCell="HW3" sqref="HW3:JF3"/>
      <selection pane="bottomLeft" activeCell="HW3" sqref="HW3:JF3"/>
      <selection pane="bottomRight" activeCell="A10" sqref="A10"/>
    </sheetView>
  </sheetViews>
  <sheetFormatPr defaultColWidth="26.7109375" defaultRowHeight="12.75" x14ac:dyDescent="0.2"/>
  <cols>
    <col min="1" max="1" width="89.42578125" customWidth="1"/>
    <col min="2" max="2" width="30.85546875" customWidth="1"/>
    <col min="3" max="86" width="34.7109375" customWidth="1"/>
    <col min="87" max="87" width="40.7109375" customWidth="1"/>
    <col min="88" max="88" width="38.5703125" customWidth="1"/>
    <col min="89" max="98" width="34.7109375" customWidth="1"/>
    <col min="99" max="106" width="32.7109375" customWidth="1"/>
    <col min="107" max="107" width="38" customWidth="1"/>
    <col min="108" max="121" width="32.7109375" customWidth="1"/>
    <col min="122" max="122" width="46.7109375" customWidth="1"/>
    <col min="123" max="177" width="32.7109375" customWidth="1"/>
    <col min="178" max="178" width="32.42578125" customWidth="1"/>
    <col min="179" max="242" width="32.7109375" customWidth="1"/>
  </cols>
  <sheetData>
    <row r="1" spans="1:242" s="9" customFormat="1" ht="35.25" x14ac:dyDescent="0.4">
      <c r="A1" s="8" t="s">
        <v>88</v>
      </c>
      <c r="B1" s="8"/>
      <c r="E1" s="77" t="s">
        <v>56</v>
      </c>
      <c r="H1" s="171" t="s">
        <v>1390</v>
      </c>
      <c r="Q1" s="77" t="s">
        <v>56</v>
      </c>
      <c r="T1" s="171" t="str">
        <f>H$1</f>
        <v>Updated 9/30/2016</v>
      </c>
      <c r="AC1" s="77" t="s">
        <v>56</v>
      </c>
      <c r="AF1" s="171" t="str">
        <f>T$1</f>
        <v>Updated 9/30/2016</v>
      </c>
      <c r="AO1" s="77" t="s">
        <v>56</v>
      </c>
      <c r="AR1" s="171" t="str">
        <f>AF$1</f>
        <v>Updated 9/30/2016</v>
      </c>
      <c r="BA1" s="77" t="s">
        <v>56</v>
      </c>
      <c r="BD1" s="171" t="str">
        <f>AR$1</f>
        <v>Updated 9/30/2016</v>
      </c>
      <c r="BM1" s="77" t="s">
        <v>56</v>
      </c>
      <c r="BP1" s="171" t="str">
        <f>BD$1</f>
        <v>Updated 9/30/2016</v>
      </c>
      <c r="BY1" s="77" t="s">
        <v>56</v>
      </c>
      <c r="CB1" s="171" t="str">
        <f>BP$1</f>
        <v>Updated 9/30/2016</v>
      </c>
      <c r="CK1" s="77" t="s">
        <v>56</v>
      </c>
      <c r="CN1" s="171" t="str">
        <f>CB$1</f>
        <v>Updated 9/30/2016</v>
      </c>
      <c r="CW1" s="77" t="s">
        <v>56</v>
      </c>
      <c r="CZ1" s="171" t="str">
        <f>CN$1</f>
        <v>Updated 9/30/2016</v>
      </c>
      <c r="DI1" s="77" t="s">
        <v>56</v>
      </c>
      <c r="DL1" s="171" t="str">
        <f>CZ$1</f>
        <v>Updated 9/30/2016</v>
      </c>
      <c r="DU1" s="77" t="s">
        <v>56</v>
      </c>
      <c r="DX1" s="171" t="str">
        <f>DL$1</f>
        <v>Updated 9/30/2016</v>
      </c>
      <c r="EG1" s="77" t="s">
        <v>56</v>
      </c>
      <c r="EJ1" s="171" t="str">
        <f>DX$1</f>
        <v>Updated 9/30/2016</v>
      </c>
      <c r="ES1" s="77" t="s">
        <v>56</v>
      </c>
      <c r="EV1" s="171" t="str">
        <f>EJ$1</f>
        <v>Updated 9/30/2016</v>
      </c>
      <c r="FE1" s="77" t="s">
        <v>56</v>
      </c>
      <c r="FH1" s="171" t="str">
        <f>EV$1</f>
        <v>Updated 9/30/2016</v>
      </c>
    </row>
    <row r="2" spans="1:242" s="7" customFormat="1" ht="30" x14ac:dyDescent="0.4">
      <c r="A2" s="12"/>
      <c r="B2" s="12"/>
      <c r="C2" s="306">
        <v>1</v>
      </c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>
        <v>2</v>
      </c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>
        <v>3</v>
      </c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>
        <v>4</v>
      </c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>
        <v>5</v>
      </c>
      <c r="AZ2" s="306"/>
      <c r="BA2" s="306"/>
      <c r="BB2" s="306"/>
      <c r="BC2" s="306"/>
      <c r="BD2" s="306"/>
      <c r="BE2" s="306"/>
      <c r="BF2" s="306"/>
      <c r="BG2" s="306"/>
      <c r="BH2" s="306"/>
      <c r="BI2" s="306"/>
      <c r="BJ2" s="306"/>
      <c r="BK2" s="306">
        <v>6</v>
      </c>
      <c r="BL2" s="306"/>
      <c r="BM2" s="306"/>
      <c r="BN2" s="306"/>
      <c r="BO2" s="306"/>
      <c r="BP2" s="306"/>
      <c r="BQ2" s="306"/>
      <c r="BR2" s="306"/>
      <c r="BS2" s="306"/>
      <c r="BT2" s="306"/>
      <c r="BU2" s="306"/>
      <c r="BV2" s="306"/>
      <c r="BW2" s="306">
        <v>7</v>
      </c>
      <c r="BX2" s="306"/>
      <c r="BY2" s="306"/>
      <c r="BZ2" s="306"/>
      <c r="CA2" s="306"/>
      <c r="CB2" s="306"/>
      <c r="CC2" s="306"/>
      <c r="CD2" s="306"/>
      <c r="CE2" s="306"/>
      <c r="CF2" s="306"/>
      <c r="CG2" s="306"/>
      <c r="CH2" s="306"/>
      <c r="CI2" s="306">
        <v>8</v>
      </c>
      <c r="CJ2" s="306"/>
      <c r="CK2" s="306"/>
      <c r="CL2" s="306"/>
      <c r="CM2" s="306"/>
      <c r="CN2" s="306"/>
      <c r="CO2" s="306"/>
      <c r="CP2" s="306"/>
      <c r="CQ2" s="306"/>
      <c r="CR2" s="306"/>
      <c r="CS2" s="306"/>
      <c r="CT2" s="306"/>
      <c r="CU2" s="306">
        <v>9</v>
      </c>
      <c r="CV2" s="306"/>
      <c r="CW2" s="306"/>
      <c r="CX2" s="306"/>
      <c r="CY2" s="306"/>
      <c r="CZ2" s="306"/>
      <c r="DA2" s="306"/>
      <c r="DB2" s="306"/>
      <c r="DC2" s="306"/>
      <c r="DD2" s="306"/>
      <c r="DE2" s="306"/>
      <c r="DF2" s="306"/>
      <c r="DG2" s="306">
        <v>10</v>
      </c>
      <c r="DH2" s="306"/>
      <c r="DI2" s="306"/>
      <c r="DJ2" s="306"/>
      <c r="DK2" s="306"/>
      <c r="DL2" s="306"/>
      <c r="DM2" s="306"/>
      <c r="DN2" s="306"/>
      <c r="DO2" s="306"/>
      <c r="DP2" s="306"/>
      <c r="DQ2" s="306"/>
      <c r="DR2" s="306"/>
      <c r="DS2" s="306">
        <v>11</v>
      </c>
      <c r="DT2" s="306"/>
      <c r="DU2" s="306"/>
      <c r="DV2" s="306"/>
      <c r="DW2" s="306"/>
      <c r="DX2" s="306"/>
      <c r="DY2" s="306"/>
      <c r="DZ2" s="306"/>
      <c r="EA2" s="306"/>
      <c r="EB2" s="306"/>
      <c r="EC2" s="306"/>
      <c r="ED2" s="306"/>
      <c r="EE2" s="306">
        <v>12</v>
      </c>
      <c r="EF2" s="306"/>
      <c r="EG2" s="306"/>
      <c r="EH2" s="306"/>
      <c r="EI2" s="306"/>
      <c r="EJ2" s="306"/>
      <c r="EK2" s="306"/>
      <c r="EL2" s="306"/>
      <c r="EM2" s="306"/>
      <c r="EN2" s="306"/>
      <c r="EO2" s="306"/>
      <c r="EP2" s="306"/>
      <c r="EQ2" s="306">
        <v>13</v>
      </c>
      <c r="ER2" s="306"/>
      <c r="ES2" s="306"/>
      <c r="ET2" s="306"/>
      <c r="EU2" s="306"/>
      <c r="EV2" s="306"/>
      <c r="EW2" s="306"/>
      <c r="EX2" s="306"/>
      <c r="EY2" s="306"/>
      <c r="EZ2" s="306"/>
      <c r="FA2" s="306"/>
      <c r="FB2" s="306"/>
      <c r="FC2" s="306">
        <v>14</v>
      </c>
      <c r="FD2" s="306"/>
      <c r="FE2" s="306"/>
      <c r="FF2" s="306"/>
      <c r="FG2" s="306"/>
      <c r="FH2" s="306"/>
      <c r="FI2" s="306"/>
      <c r="FJ2" s="306"/>
      <c r="FK2" s="306"/>
      <c r="FL2" s="306"/>
      <c r="FM2" s="306"/>
      <c r="FN2" s="306"/>
      <c r="FO2" s="306">
        <v>15</v>
      </c>
      <c r="FP2" s="306"/>
      <c r="FQ2" s="306"/>
      <c r="FR2" s="306"/>
      <c r="FS2" s="306"/>
      <c r="FT2" s="306"/>
      <c r="FU2" s="306"/>
      <c r="FV2" s="306"/>
      <c r="FW2" s="306"/>
      <c r="FX2" s="306"/>
      <c r="FY2" s="306"/>
      <c r="FZ2" s="306"/>
      <c r="GA2" s="306">
        <v>16</v>
      </c>
      <c r="GB2" s="306"/>
      <c r="GC2" s="306"/>
      <c r="GD2" s="306"/>
      <c r="GE2" s="306"/>
      <c r="GF2" s="306"/>
      <c r="GG2" s="306"/>
      <c r="GH2" s="306"/>
      <c r="GI2" s="306"/>
      <c r="GJ2" s="306"/>
      <c r="GK2" s="306"/>
      <c r="GL2" s="306"/>
      <c r="GM2" s="306">
        <v>17</v>
      </c>
      <c r="GN2" s="306"/>
      <c r="GO2" s="306"/>
      <c r="GP2" s="306"/>
      <c r="GQ2" s="306"/>
      <c r="GR2" s="306"/>
      <c r="GS2" s="306"/>
      <c r="GT2" s="306"/>
      <c r="GU2" s="306"/>
      <c r="GV2" s="306"/>
      <c r="GW2" s="306"/>
      <c r="GX2" s="306"/>
      <c r="GY2" s="306">
        <v>18</v>
      </c>
      <c r="GZ2" s="306"/>
      <c r="HA2" s="306"/>
      <c r="HB2" s="306"/>
      <c r="HC2" s="306"/>
      <c r="HD2" s="306"/>
      <c r="HE2" s="306"/>
      <c r="HF2" s="306"/>
      <c r="HG2" s="306"/>
      <c r="HH2" s="306"/>
      <c r="HI2" s="306"/>
      <c r="HJ2" s="306"/>
      <c r="HK2" s="306">
        <v>19</v>
      </c>
      <c r="HL2" s="306"/>
      <c r="HM2" s="306"/>
      <c r="HN2" s="306"/>
      <c r="HO2" s="306"/>
      <c r="HP2" s="306"/>
      <c r="HQ2" s="306"/>
      <c r="HR2" s="306"/>
      <c r="HS2" s="306"/>
      <c r="HT2" s="306"/>
      <c r="HU2" s="306"/>
      <c r="HV2" s="306"/>
      <c r="HW2" s="306">
        <v>20</v>
      </c>
      <c r="HX2" s="306"/>
      <c r="HY2" s="306"/>
      <c r="HZ2" s="306"/>
      <c r="IA2" s="306"/>
      <c r="IB2" s="306"/>
      <c r="IC2" s="306"/>
      <c r="ID2" s="306"/>
      <c r="IE2" s="306"/>
      <c r="IF2" s="306"/>
      <c r="IG2" s="306"/>
      <c r="IH2" s="306"/>
    </row>
    <row r="3" spans="1:242" s="7" customFormat="1" ht="30.75" thickBot="1" x14ac:dyDescent="0.45">
      <c r="A3" s="12"/>
      <c r="B3" s="12"/>
      <c r="C3" s="307" t="s">
        <v>945</v>
      </c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 t="s">
        <v>1029</v>
      </c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 t="s">
        <v>1030</v>
      </c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7" t="s">
        <v>1044</v>
      </c>
      <c r="AN3" s="307"/>
      <c r="AO3" s="307"/>
      <c r="AP3" s="307"/>
      <c r="AQ3" s="307"/>
      <c r="AR3" s="307"/>
      <c r="AS3" s="307"/>
      <c r="AT3" s="307"/>
      <c r="AU3" s="307"/>
      <c r="AV3" s="307"/>
      <c r="AW3" s="307"/>
      <c r="AX3" s="307"/>
      <c r="AY3" s="307" t="s">
        <v>1045</v>
      </c>
      <c r="AZ3" s="307"/>
      <c r="BA3" s="307"/>
      <c r="BB3" s="307"/>
      <c r="BC3" s="307"/>
      <c r="BD3" s="307"/>
      <c r="BE3" s="307"/>
      <c r="BF3" s="307"/>
      <c r="BG3" s="307"/>
      <c r="BH3" s="307"/>
      <c r="BI3" s="307"/>
      <c r="BJ3" s="307"/>
      <c r="BK3" s="307" t="s">
        <v>1046</v>
      </c>
      <c r="BL3" s="307"/>
      <c r="BM3" s="307"/>
      <c r="BN3" s="307"/>
      <c r="BO3" s="307"/>
      <c r="BP3" s="307"/>
      <c r="BQ3" s="307"/>
      <c r="BR3" s="307"/>
      <c r="BS3" s="307"/>
      <c r="BT3" s="307"/>
      <c r="BU3" s="307"/>
      <c r="BV3" s="307"/>
      <c r="BW3" s="307" t="s">
        <v>1047</v>
      </c>
      <c r="BX3" s="307"/>
      <c r="BY3" s="307"/>
      <c r="BZ3" s="307"/>
      <c r="CA3" s="307"/>
      <c r="CB3" s="307"/>
      <c r="CC3" s="307"/>
      <c r="CD3" s="307"/>
      <c r="CE3" s="307"/>
      <c r="CF3" s="307"/>
      <c r="CG3" s="307"/>
      <c r="CH3" s="307"/>
      <c r="CI3" s="307" t="s">
        <v>1048</v>
      </c>
      <c r="CJ3" s="307"/>
      <c r="CK3" s="307"/>
      <c r="CL3" s="307"/>
      <c r="CM3" s="307"/>
      <c r="CN3" s="307"/>
      <c r="CO3" s="307"/>
      <c r="CP3" s="307"/>
      <c r="CQ3" s="307"/>
      <c r="CR3" s="307"/>
      <c r="CS3" s="307"/>
      <c r="CT3" s="307"/>
      <c r="CU3" s="307" t="s">
        <v>1074</v>
      </c>
      <c r="CV3" s="307"/>
      <c r="CW3" s="307"/>
      <c r="CX3" s="307"/>
      <c r="CY3" s="307"/>
      <c r="CZ3" s="307"/>
      <c r="DA3" s="307"/>
      <c r="DB3" s="307"/>
      <c r="DC3" s="307"/>
      <c r="DD3" s="307"/>
      <c r="DE3" s="307"/>
      <c r="DF3" s="307"/>
      <c r="DG3" s="307" t="s">
        <v>1075</v>
      </c>
      <c r="DH3" s="307"/>
      <c r="DI3" s="307"/>
      <c r="DJ3" s="307"/>
      <c r="DK3" s="307"/>
      <c r="DL3" s="307"/>
      <c r="DM3" s="307"/>
      <c r="DN3" s="307"/>
      <c r="DO3" s="307"/>
      <c r="DP3" s="307"/>
      <c r="DQ3" s="307"/>
      <c r="DR3" s="307"/>
      <c r="DS3" s="307" t="s">
        <v>1076</v>
      </c>
      <c r="DT3" s="307"/>
      <c r="DU3" s="307"/>
      <c r="DV3" s="307"/>
      <c r="DW3" s="307"/>
      <c r="DX3" s="307"/>
      <c r="DY3" s="307"/>
      <c r="DZ3" s="307"/>
      <c r="EA3" s="307"/>
      <c r="EB3" s="307"/>
      <c r="EC3" s="307"/>
      <c r="ED3" s="307"/>
      <c r="EE3" s="307" t="s">
        <v>1077</v>
      </c>
      <c r="EF3" s="307"/>
      <c r="EG3" s="307"/>
      <c r="EH3" s="307"/>
      <c r="EI3" s="307"/>
      <c r="EJ3" s="307"/>
      <c r="EK3" s="307"/>
      <c r="EL3" s="307"/>
      <c r="EM3" s="307"/>
      <c r="EN3" s="307"/>
      <c r="EO3" s="307"/>
      <c r="EP3" s="307"/>
      <c r="EQ3" s="307" t="s">
        <v>1344</v>
      </c>
      <c r="ER3" s="307"/>
      <c r="ES3" s="307"/>
      <c r="ET3" s="307"/>
      <c r="EU3" s="307"/>
      <c r="EV3" s="307"/>
      <c r="EW3" s="307"/>
      <c r="EX3" s="307"/>
      <c r="EY3" s="307"/>
      <c r="EZ3" s="307"/>
      <c r="FA3" s="307"/>
      <c r="FB3" s="307"/>
      <c r="FC3" s="307" t="s">
        <v>1345</v>
      </c>
      <c r="FD3" s="307"/>
      <c r="FE3" s="307"/>
      <c r="FF3" s="307"/>
      <c r="FG3" s="307"/>
      <c r="FH3" s="307"/>
      <c r="FI3" s="307"/>
      <c r="FJ3" s="307"/>
      <c r="FK3" s="307"/>
      <c r="FL3" s="307"/>
      <c r="FM3" s="307"/>
      <c r="FN3" s="307"/>
      <c r="FO3" s="307" t="s">
        <v>1346</v>
      </c>
      <c r="FP3" s="307"/>
      <c r="FQ3" s="307"/>
      <c r="FR3" s="307"/>
      <c r="FS3" s="307"/>
      <c r="FT3" s="307"/>
      <c r="FU3" s="307"/>
      <c r="FV3" s="307"/>
      <c r="FW3" s="307"/>
      <c r="FX3" s="307"/>
      <c r="FY3" s="307"/>
      <c r="FZ3" s="307"/>
      <c r="GA3" s="307" t="s">
        <v>1347</v>
      </c>
      <c r="GB3" s="307"/>
      <c r="GC3" s="307"/>
      <c r="GD3" s="307"/>
      <c r="GE3" s="307"/>
      <c r="GF3" s="307"/>
      <c r="GG3" s="307"/>
      <c r="GH3" s="307"/>
      <c r="GI3" s="307"/>
      <c r="GJ3" s="307"/>
      <c r="GK3" s="307"/>
      <c r="GL3" s="307"/>
      <c r="GM3" s="307" t="s">
        <v>1348</v>
      </c>
      <c r="GN3" s="307"/>
      <c r="GO3" s="307"/>
      <c r="GP3" s="307"/>
      <c r="GQ3" s="307"/>
      <c r="GR3" s="307"/>
      <c r="GS3" s="307"/>
      <c r="GT3" s="307"/>
      <c r="GU3" s="307"/>
      <c r="GV3" s="307"/>
      <c r="GW3" s="307"/>
      <c r="GX3" s="307"/>
      <c r="GY3" s="307" t="s">
        <v>1349</v>
      </c>
      <c r="GZ3" s="307"/>
      <c r="HA3" s="307"/>
      <c r="HB3" s="307"/>
      <c r="HC3" s="307"/>
      <c r="HD3" s="307"/>
      <c r="HE3" s="307"/>
      <c r="HF3" s="307"/>
      <c r="HG3" s="307"/>
      <c r="HH3" s="307"/>
      <c r="HI3" s="307"/>
      <c r="HJ3" s="307"/>
      <c r="HK3" s="307" t="s">
        <v>1388</v>
      </c>
      <c r="HL3" s="307"/>
      <c r="HM3" s="307"/>
      <c r="HN3" s="307"/>
      <c r="HO3" s="307"/>
      <c r="HP3" s="307"/>
      <c r="HQ3" s="307"/>
      <c r="HR3" s="307"/>
      <c r="HS3" s="307"/>
      <c r="HT3" s="307"/>
      <c r="HU3" s="307"/>
      <c r="HV3" s="307"/>
      <c r="HW3" s="307" t="s">
        <v>1389</v>
      </c>
      <c r="HX3" s="307"/>
      <c r="HY3" s="307"/>
      <c r="HZ3" s="307"/>
      <c r="IA3" s="307"/>
      <c r="IB3" s="307"/>
      <c r="IC3" s="307"/>
      <c r="ID3" s="307"/>
      <c r="IE3" s="307"/>
      <c r="IF3" s="307"/>
      <c r="IG3" s="307"/>
      <c r="IH3" s="307"/>
    </row>
    <row r="4" spans="1:242" s="305" customFormat="1" ht="145.15" customHeight="1" thickBot="1" x14ac:dyDescent="0.25">
      <c r="A4" s="302" t="s">
        <v>298</v>
      </c>
      <c r="B4" s="303"/>
      <c r="C4" s="304" t="str">
        <f>IF(ISNA(VLOOKUP(C7,'DELAY RECAP'!$B1:$J1536,9,FALSE))," ",VLOOKUP(C7,'DELAY RECAP'!$B1:$J1536,9,FALSE))</f>
        <v>poor weather conditions (typhoon) and berth congestion NGO</v>
      </c>
      <c r="D4" s="304" t="str">
        <f>IF(ISNA(VLOOKUP(D7,'DELAY RECAP'!$B1:$J1536,9,FALSE))," ",VLOOKUP(D7,'DELAY RECAP'!$B1:$J1536,9,FALSE))</f>
        <v>typhoon lion rock - weather delays and LAX berth congestion</v>
      </c>
      <c r="E4" s="304" t="str">
        <f>IF(ISNA(VLOOKUP(E7,'DELAY RECAP'!$B1:$J1536,9,FALSE))," ",VLOOKUP(E7,'DELAY RECAP'!$B1:$J1536,9,FALSE))</f>
        <v>phase out at end of voyage</v>
      </c>
      <c r="F4" s="304" t="str">
        <f>IF(ISNA(VLOOKUP(F7,'DELAY RECAP'!$B1:$J1536,9,FALSE))," ",VLOOKUP(F7,'DELAY RECAP'!$B1:$J1536,9,FALSE))</f>
        <v/>
      </c>
      <c r="G4" s="304" t="str">
        <f>IF(ISNA(VLOOKUP(G7,'DELAY RECAP'!$B1:$J1536,9,FALSE))," ",VLOOKUP(G7,'DELAY RECAP'!$B1:$J1536,9,FALSE))</f>
        <v>ALL CARGO DISCHARGED AT PUS REVISED ETA TBA</v>
      </c>
      <c r="H4" s="304">
        <f>IF(ISNA(VLOOKUP(H7,'DELAY RECAP'!$B1:$J1536,9,FALSE))," ",VLOOKUP(H7,'DELAY RECAP'!$B1:$J1536,9,FALSE))</f>
        <v>0</v>
      </c>
      <c r="I4" s="304" t="str">
        <f>IF(ISNA(VLOOKUP(I7,'DELAY RECAP'!$B1:$J1536,9,FALSE))," ",VLOOKUP(I7,'DELAY RECAP'!$B1:$J1536,9,FALSE))</f>
        <v>LGB Volumes</v>
      </c>
      <c r="J4" s="304" t="str">
        <f>IF(ISNA(VLOOKUP(J7,'DELAY RECAP'!$B1:$J1536,9,FALSE))," ",VLOOKUP(J7,'DELAY RECAP'!$B1:$J1536,9,FALSE))</f>
        <v/>
      </c>
      <c r="K4" s="304" t="str">
        <f>IF(ISNA(VLOOKUP(K7,'DELAY RECAP'!$B1:$J1536,9,FALSE))," ",VLOOKUP(K7,'DELAY RECAP'!$B1:$J1536,9,FALSE))</f>
        <v/>
      </c>
      <c r="L4" s="304" t="str">
        <f>IF(ISNA(VLOOKUP(L7,'DELAY RECAP'!$B1:$J1536,9,FALSE))," ",VLOOKUP(L7,'DELAY RECAP'!$B1:$J1536,9,FALSE))</f>
        <v/>
      </c>
      <c r="M4" s="304" t="str">
        <f>IF(ISNA(VLOOKUP(M7,'DELAY RECAP'!$B1:$J1536,9,FALSE))," ",VLOOKUP(M7,'DELAY RECAP'!$B1:$J1536,9,FALSE))</f>
        <v>P/O OMIT TAO</v>
      </c>
      <c r="N4" s="304" t="str">
        <f>IF(ISNA(VLOOKUP(N7,'DELAY RECAP'!$B1:$J1536,9,FALSE))," ",VLOOKUP(N7,'DELAY RECAP'!$B1:$J1536,9,FALSE))</f>
        <v/>
      </c>
      <c r="O4" s="304" t="str">
        <f>IF(ISNA(VLOOKUP(O7,'DELAY RECAP'!$B1:$J1536,9,FALSE))," ",VLOOKUP(O7,'DELAY RECAP'!$B1:$J1536,9,FALSE))</f>
        <v/>
      </c>
      <c r="P4" s="304" t="str">
        <f>IF(ISNA(VLOOKUP(P7,'DELAY RECAP'!$B1:$J1536,9,FALSE))," ",VLOOKUP(P7,'DELAY RECAP'!$B1:$J1536,9,FALSE))</f>
        <v>NGB DELAY DUE TO TYPHOON</v>
      </c>
      <c r="Q4" s="304" t="str">
        <f>IF(ISNA(VLOOKUP(Q7,'DELAY RECAP'!$B1:$J1536,9,FALSE))," ",VLOOKUP(Q7,'DELAY RECAP'!$B1:$J1536,9,FALSE))</f>
        <v/>
      </c>
      <c r="R4" s="304" t="str">
        <f>IF(ISNA(VLOOKUP(R7,'DELAY RECAP'!$B1:$J1536,9,FALSE))," ",VLOOKUP(R7,'DELAY RECAP'!$B1:$J1536,9,FALSE))</f>
        <v/>
      </c>
      <c r="S4" s="304" t="str">
        <f>IF(ISNA(VLOOKUP(S7,'DELAY RECAP'!$B1:$J1536,9,FALSE))," ",VLOOKUP(S7,'DELAY RECAP'!$B1:$J1536,9,FALSE))</f>
        <v>ALL CARGO DISCHARGED AT PUS REVISED ETA TBA</v>
      </c>
      <c r="T4" s="304" t="str">
        <f>IF(ISNA(VLOOKUP(T7,'DELAY RECAP'!$B1:$J1536,9,FALSE))," ",VLOOKUP(T7,'DELAY RECAP'!$B1:$J1536,9,FALSE))</f>
        <v>HAZ PROHIBITTED TO S PRC VIA HKG</v>
      </c>
      <c r="U4" s="304" t="str">
        <f>IF(ISNA(VLOOKUP(U7,'DELAY RECAP'!$B1:$J1536,9,FALSE))," ",VLOOKUP(U7,'DELAY RECAP'!$B1:$J1536,9,FALSE))</f>
        <v/>
      </c>
      <c r="V4" s="304" t="str">
        <f>IF(ISNA(VLOOKUP(V7,'DELAY RECAP'!$B1:$J1536,9,FALSE))," ",VLOOKUP(V7,'DELAY RECAP'!$B1:$J1536,9,FALSE))</f>
        <v/>
      </c>
      <c r="W4" s="304" t="str">
        <f>IF(ISNA(VLOOKUP(W7,'DELAY RECAP'!$B1:$J1536,9,FALSE))," ",VLOOKUP(W7,'DELAY RECAP'!$B1:$J1536,9,FALSE))</f>
        <v>OMIT WB KHH DUE TO TYPHOON; KHH DISCHARGE EB</v>
      </c>
      <c r="X4" s="304" t="str">
        <f>IF(ISNA(VLOOKUP(X7,'DELAY RECAP'!$B1:$J1536,9,FALSE))," ",VLOOKUP(X7,'DELAY RECAP'!$B1:$J1536,9,FALSE))</f>
        <v>COR call HKG/YTN before YTN due to typhoon</v>
      </c>
      <c r="Y4" s="304" t="str">
        <f>IF(ISNA(VLOOKUP(Y7,'DELAY RECAP'!$B1:$J1536,9,FALSE))," ",VLOOKUP(Y7,'DELAY RECAP'!$B1:$J1536,9,FALSE))</f>
        <v/>
      </c>
      <c r="Z4" s="304" t="str">
        <f>IF(ISNA(VLOOKUP(Z7,'DELAY RECAP'!$B1:$J1536,9,FALSE))," ",VLOOKUP(Z7,'DELAY RECAP'!$B1:$J1536,9,FALSE))</f>
        <v/>
      </c>
      <c r="AA4" s="304" t="str">
        <f>IF(ISNA(VLOOKUP(AA7,'DELAY RECAP'!$B1:$J1536,9,FALSE))," ",VLOOKUP(AA7,'DELAY RECAP'!$B1:$J1536,9,FALSE))</f>
        <v/>
      </c>
      <c r="AB4" s="304" t="str">
        <f>IF(ISNA(VLOOKUP(AB7,'DELAY RECAP'!$B1:$J1536,9,FALSE))," ",VLOOKUP(AB7,'DELAY RECAP'!$B1:$J1536,9,FALSE))</f>
        <v/>
      </c>
      <c r="AC4" s="304" t="str">
        <f>IF(ISNA(VLOOKUP(AC7,'DELAY RECAP'!$B1:$J1536,9,FALSE))," ",VLOOKUP(AC7,'DELAY RECAP'!$B1:$J1536,9,FALSE))</f>
        <v>DELAYED AT XMN DUE TO TYPHOON- ALL PORTS 2 DAYS LATE</v>
      </c>
      <c r="AD4" s="304" t="str">
        <f>IF(ISNA(VLOOKUP(AD7,'DELAY RECAP'!$B1:$J1536,9,FALSE))," ",VLOOKUP(AD7,'DELAY RECAP'!$B1:$J1536,9,FALSE))</f>
        <v/>
      </c>
      <c r="AE4" s="304" t="str">
        <f>IF(ISNA(VLOOKUP(AE7,'DELAY RECAP'!$B1:$J1536,9,FALSE))," ",VLOOKUP(AE7,'DELAY RECAP'!$B1:$J1536,9,FALSE))</f>
        <v>ALL CARGO DISCHARGED AT PUS REVISED ETA TBA</v>
      </c>
      <c r="AF4" s="304" t="str">
        <f>IF(ISNA(VLOOKUP(AF7,'DELAY RECAP'!$B1:$J1536,9,FALSE))," ",VLOOKUP(AF7,'DELAY RECAP'!$B1:$J1536,9,FALSE))</f>
        <v>HAZ PROHIBITTED TO S PRC VIA HKG</v>
      </c>
      <c r="AG4" s="304" t="str">
        <f>IF(ISNA(VLOOKUP(AG7,'DELAY RECAP'!$B1:$J1536,9,FALSE))," ",VLOOKUP(AG7,'DELAY RECAP'!$B1:$J1536,9,FALSE))</f>
        <v/>
      </c>
      <c r="AH4" s="304" t="str">
        <f>IF(ISNA(VLOOKUP(AH7,'DELAY RECAP'!$B1:$J1536,9,FALSE))," ",VLOOKUP(AH7,'DELAY RECAP'!$B1:$J1536,9,FALSE))</f>
        <v/>
      </c>
      <c r="AI4" s="304" t="str">
        <f>IF(ISNA(VLOOKUP(AI7,'DELAY RECAP'!$B1:$J1536,9,FALSE))," ",VLOOKUP(AI7,'DELAY RECAP'!$B1:$J1536,9,FALSE))</f>
        <v>HAZ PROHIBITTED TO S PRC VIA HKG</v>
      </c>
      <c r="AJ4" s="304">
        <f>IF(ISNA(VLOOKUP(AJ7,'DELAY RECAP'!$B1:$J1536,9,FALSE))," ",VLOOKUP(AJ7,'DELAY RECAP'!$B1:$J1536,9,FALSE))</f>
        <v>0</v>
      </c>
      <c r="AK4" s="304" t="str">
        <f>IF(ISNA(VLOOKUP(AK7,'DELAY RECAP'!$B1:$J1536,9,FALSE))," ",VLOOKUP(AK7,'DELAY RECAP'!$B1:$J1536,9,FALSE))</f>
        <v/>
      </c>
      <c r="AL4" s="304" t="str">
        <f>IF(ISNA(VLOOKUP(AL7,'DELAY RECAP'!$B1:$J1536,9,FALSE))," ",VLOOKUP(AL7,'DELAY RECAP'!$B1:$J1536,9,FALSE))</f>
        <v>OMIT WB PUS DUE TO KR THANKSGING NO WORK; DISCHARGE EB LEG</v>
      </c>
      <c r="AM4" s="304" t="str">
        <f>IF(ISNA(VLOOKUP(AM7,'DELAY RECAP'!$B1:$J1536,9,FALSE))," ",VLOOKUP(AM7,'DELAY RECAP'!$B1:$J1536,9,FALSE))</f>
        <v>typhoon Malakas</v>
      </c>
      <c r="AN4" s="304" t="str">
        <f>IF(ISNA(VLOOKUP(AN7,'DELAY RECAP'!$B1:$J1536,9,FALSE))," ",VLOOKUP(AN7,'DELAY RECAP'!$B1:$J1536,9,FALSE))</f>
        <v/>
      </c>
      <c r="AO4" s="304">
        <f>IF(ISNA(VLOOKUP(AO7,'DELAY RECAP'!$B1:$J1536,9,FALSE))," ",VLOOKUP(AO7,'DELAY RECAP'!$B1:$J1536,9,FALSE))</f>
        <v>0</v>
      </c>
      <c r="AP4" s="304" t="str">
        <f>IF(ISNA(VLOOKUP(AP7,'DELAY RECAP'!$B1:$J1536,9,FALSE))," ",VLOOKUP(AP7,'DELAY RECAP'!$B1:$J1536,9,FALSE))</f>
        <v/>
      </c>
      <c r="AQ4" s="304" t="str">
        <f>IF(ISNA(VLOOKUP(AQ7,'DELAY RECAP'!$B1:$J1536,9,FALSE))," ",VLOOKUP(AQ7,'DELAY RECAP'!$B1:$J1536,9,FALSE))</f>
        <v/>
      </c>
      <c r="AR4" s="304" t="str">
        <f>IF(ISNA(VLOOKUP(AR7,'DELAY RECAP'!$B1:$J1536,9,FALSE))," ",VLOOKUP(AR7,'DELAY RECAP'!$B1:$J1536,9,FALSE))</f>
        <v/>
      </c>
      <c r="AS4" s="304" t="str">
        <f>IF(ISNA(VLOOKUP(AS7,'DELAY RECAP'!$B1:$J1536,9,FALSE))," ",VLOOKUP(AS7,'DELAY RECAP'!$B1:$J1536,9,FALSE))</f>
        <v/>
      </c>
      <c r="AT4" s="304" t="str">
        <f>IF(ISNA(VLOOKUP(AT7,'DELAY RECAP'!$B1:$J1536,9,FALSE))," ",VLOOKUP(AT7,'DELAY RECAP'!$B1:$J1536,9,FALSE))</f>
        <v/>
      </c>
      <c r="AU4" s="304" t="str">
        <f>IF(ISNA(VLOOKUP(AU7,'DELAY RECAP'!$B1:$J1536,9,FALSE))," ",VLOOKUP(AU7,'DELAY RECAP'!$B1:$J1536,9,FALSE))</f>
        <v>HAZ PROHIBITTED TO S PRC VIA HKG</v>
      </c>
      <c r="AV4" s="304" t="str">
        <f>IF(ISNA(VLOOKUP(AV7,'DELAY RECAP'!$B1:$J1536,9,FALSE))," ",VLOOKUP(AV7,'DELAY RECAP'!$B1:$J1536,9,FALSE))</f>
        <v>HAZ PROHIBITTED TO S PRC VIA HKG</v>
      </c>
      <c r="AW4" s="304" t="str">
        <f>IF(ISNA(VLOOKUP(AW7,'DELAY RECAP'!$B1:$J1536,9,FALSE))," ",VLOOKUP(AW7,'DELAY RECAP'!$B1:$J1536,9,FALSE))</f>
        <v/>
      </c>
      <c r="AX4" s="304" t="str">
        <f>IF(ISNA(VLOOKUP(AX7,'DELAY RECAP'!$B1:$J1536,9,FALSE))," ",VLOOKUP(AX7,'DELAY RECAP'!$B1:$J1536,9,FALSE))</f>
        <v/>
      </c>
      <c r="AY4" s="304" t="str">
        <f>IF(ISNA(VLOOKUP(AY7,'DELAY RECAP'!$B1:$J1536,9,FALSE))," ",VLOOKUP(AY7,'DELAY RECAP'!$B1:$J1536,9,FALSE))</f>
        <v/>
      </c>
      <c r="AZ4" s="304" t="str">
        <f>IF(ISNA(VLOOKUP(AZ7,'DELAY RECAP'!$B1:$J1536,9,FALSE))," ",VLOOKUP(AZ7,'DELAY RECAP'!$B1:$J1536,9,FALSE))</f>
        <v/>
      </c>
      <c r="BA4" s="304" t="str">
        <f>IF(ISNA(VLOOKUP(BA7,'DELAY RECAP'!$B1:$J1536,9,FALSE))," ",VLOOKUP(BA7,'DELAY RECAP'!$B1:$J1536,9,FALSE))</f>
        <v>HAZ PROHIBITTED TO S PRC VIA HKG</v>
      </c>
      <c r="BB4" s="304" t="str">
        <f>IF(ISNA(VLOOKUP(BB7,'DELAY RECAP'!$B1:$J1536,9,FALSE))," ",VLOOKUP(BB7,'DELAY RECAP'!$B1:$J1536,9,FALSE))</f>
        <v>DBL LGB CALL</v>
      </c>
      <c r="BC4" s="304" t="str">
        <f>IF(ISNA(VLOOKUP(BC7,'DELAY RECAP'!$B1:$J1536,9,FALSE))," ",VLOOKUP(BC7,'DELAY RECAP'!$B1:$J1536,9,FALSE))</f>
        <v/>
      </c>
      <c r="BD4" s="304" t="str">
        <f>IF(ISNA(VLOOKUP(BD7,'DELAY RECAP'!$B1:$J1536,9,FALSE))," ",VLOOKUP(BD7,'DELAY RECAP'!$B1:$J1536,9,FALSE))</f>
        <v/>
      </c>
      <c r="BE4" s="304" t="str">
        <f>IF(ISNA(VLOOKUP(BE7,'DELAY RECAP'!$B1:$J1536,9,FALSE))," ",VLOOKUP(BE7,'DELAY RECAP'!$B1:$J1536,9,FALSE))</f>
        <v>Labor day holiday delays and LAX berth congestion</v>
      </c>
      <c r="BF4" s="304" t="str">
        <f>IF(ISNA(VLOOKUP(BF7,'DELAY RECAP'!$B1:$J1536,9,FALSE))," ",VLOOKUP(BF7,'DELAY RECAP'!$B1:$J1536,9,FALSE))</f>
        <v/>
      </c>
      <c r="BG4" s="304" t="str">
        <f>IF(ISNA(VLOOKUP(BG7,'DELAY RECAP'!$B1:$J1536,9,FALSE))," ",VLOOKUP(BG7,'DELAY RECAP'!$B1:$J1536,9,FALSE))</f>
        <v/>
      </c>
      <c r="BH4" s="304" t="str">
        <f>IF(ISNA(VLOOKUP(BH7,'DELAY RECAP'!$B1:$J1536,9,FALSE))," ",VLOOKUP(BH7,'DELAY RECAP'!$B1:$J1536,9,FALSE))</f>
        <v>HAZ PROHIBITTED TO S PRC VIA HKG</v>
      </c>
      <c r="BI4" s="304" t="str">
        <f>IF(ISNA(VLOOKUP(BI7,'DELAY RECAP'!$B1:$J1536,9,FALSE))," ",VLOOKUP(BI7,'DELAY RECAP'!$B1:$J1536,9,FALSE))</f>
        <v xml:space="preserve"> </v>
      </c>
      <c r="BJ4" s="304" t="str">
        <f>IF(ISNA(VLOOKUP(BJ7,'DELAY RECAP'!$B1:$J1536,9,FALSE))," ",VLOOKUP(BJ7,'DELAY RECAP'!$B1:$J1536,9,FALSE))</f>
        <v/>
      </c>
      <c r="BK4" s="304" t="str">
        <f>IF(ISNA(VLOOKUP(BK7,'DELAY RECAP'!$B1:$J1536,9,FALSE))," ",VLOOKUP(BK7,'DELAY RECAP'!$B1:$J1536,9,FALSE))</f>
        <v/>
      </c>
      <c r="BL4" s="304" t="str">
        <f>IF(ISNA(VLOOKUP(BL7,'DELAY RECAP'!$B1:$J1536,9,FALSE))," ",VLOOKUP(BL7,'DELAY RECAP'!$B1:$J1536,9,FALSE))</f>
        <v/>
      </c>
      <c r="BM4" s="304" t="str">
        <f>IF(ISNA(VLOOKUP(BM7,'DELAY RECAP'!$B1:$J1536,9,FALSE))," ",VLOOKUP(BM7,'DELAY RECAP'!$B1:$J1536,9,FALSE))</f>
        <v>HAZ PROHIBITTED TO S PRC VIA HKG</v>
      </c>
      <c r="BN4" s="304" t="str">
        <f>IF(ISNA(VLOOKUP(BN7,'DELAY RECAP'!$B1:$J1536,9,FALSE))," ",VLOOKUP(BN7,'DELAY RECAP'!$B1:$J1536,9,FALSE))</f>
        <v>PHASE OUT OMIT NGB</v>
      </c>
      <c r="BO4" s="304" t="str">
        <f>IF(ISNA(VLOOKUP(BO7,'DELAY RECAP'!$B1:$J1536,9,FALSE))," ",VLOOKUP(BO7,'DELAY RECAP'!$B1:$J1536,9,FALSE))</f>
        <v/>
      </c>
      <c r="BP4" s="304" t="str">
        <f>IF(ISNA(VLOOKUP(BP7,'DELAY RECAP'!$B1:$J1536,9,FALSE))," ",VLOOKUP(BP7,'DELAY RECAP'!$B1:$J1536,9,FALSE))</f>
        <v/>
      </c>
      <c r="BQ4" s="304" t="str">
        <f>IF(ISNA(VLOOKUP(BQ7,'DELAY RECAP'!$B1:$J1536,9,FALSE))," ",VLOOKUP(BQ7,'DELAY RECAP'!$B1:$J1536,9,FALSE))</f>
        <v/>
      </c>
      <c r="BR4" s="304" t="str">
        <f>IF(ISNA(VLOOKUP(BR7,'DELAY RECAP'!$B1:$J1536,9,FALSE))," ",VLOOKUP(BR7,'DELAY RECAP'!$B1:$J1536,9,FALSE))</f>
        <v/>
      </c>
      <c r="BS4" s="304" t="str">
        <f>IF(ISNA(VLOOKUP(BS7,'DELAY RECAP'!$B1:$J1536,9,FALSE))," ",VLOOKUP(BS7,'DELAY RECAP'!$B1:$J1536,9,FALSE))</f>
        <v>CONGESTION DELAYS EB OVERSEAS</v>
      </c>
      <c r="BT4" s="304" t="str">
        <f>IF(ISNA(VLOOKUP(BT7,'DELAY RECAP'!$B1:$J1536,9,FALSE))," ",VLOOKUP(BT7,'DELAY RECAP'!$B1:$J1536,9,FALSE))</f>
        <v/>
      </c>
      <c r="BU4" s="304" t="str">
        <f>IF(ISNA(VLOOKUP(BU7,'DELAY RECAP'!$B1:$J1536,9,FALSE))," ",VLOOKUP(BU7,'DELAY RECAP'!$B1:$J1536,9,FALSE))</f>
        <v/>
      </c>
      <c r="BV4" s="304" t="str">
        <f>IF(ISNA(VLOOKUP(BV7,'DELAY RECAP'!$B1:$J1536,9,FALSE))," ",VLOOKUP(BV7,'DELAY RECAP'!$B1:$J1536,9,FALSE))</f>
        <v/>
      </c>
      <c r="BW4" s="304" t="str">
        <f>IF(ISNA(VLOOKUP(BW7,'DELAY RECAP'!$B1:$J1536,9,FALSE))," ",VLOOKUP(BW7,'DELAY RECAP'!$B1:$J1536,9,FALSE))</f>
        <v/>
      </c>
      <c r="BX4" s="304" t="str">
        <f>IF(ISNA(VLOOKUP(BX7,'DELAY RECAP'!$B1:$J1536,9,FALSE))," ",VLOOKUP(BX7,'DELAY RECAP'!$B1:$J1536,9,FALSE))</f>
        <v xml:space="preserve"> </v>
      </c>
      <c r="BY4" s="304" t="str">
        <f>IF(ISNA(VLOOKUP(BY7,'DELAY RECAP'!$B1:$J1536,9,FALSE))," ",VLOOKUP(BY7,'DELAY RECAP'!$B1:$J1536,9,FALSE))</f>
        <v/>
      </c>
      <c r="BZ4" s="304" t="str">
        <f>IF(ISNA(VLOOKUP(BZ7,'DELAY RECAP'!$B1:$J1536,9,FALSE))," ",VLOOKUP(BZ7,'DELAY RECAP'!$B1:$J1536,9,FALSE))</f>
        <v/>
      </c>
      <c r="CA4" s="304" t="str">
        <f>IF(ISNA(VLOOKUP(CA7,'DELAY RECAP'!$B1:$J1536,9,FALSE))," ",VLOOKUP(CA7,'DELAY RECAP'!$B1:$J1536,9,FALSE))</f>
        <v/>
      </c>
      <c r="CB4" s="304" t="str">
        <f>IF(ISNA(VLOOKUP(CB7,'DELAY RECAP'!$B1:$J1536,9,FALSE))," ",VLOOKUP(CB7,'DELAY RECAP'!$B1:$J1536,9,FALSE))</f>
        <v/>
      </c>
      <c r="CC4" s="304" t="str">
        <f>IF(ISNA(VLOOKUP(CC7,'DELAY RECAP'!$B1:$J1536,9,FALSE))," ",VLOOKUP(CC7,'DELAY RECAP'!$B1:$J1536,9,FALSE))</f>
        <v/>
      </c>
      <c r="CD4" s="304" t="str">
        <f>IF(ISNA(VLOOKUP(CD7,'DELAY RECAP'!$B1:$J1536,9,FALSE))," ",VLOOKUP(CD7,'DELAY RECAP'!$B1:$J1536,9,FALSE))</f>
        <v/>
      </c>
      <c r="CE4" s="304" t="str">
        <f>IF(ISNA(VLOOKUP(CE7,'DELAY RECAP'!$B1:$J1536,9,FALSE))," ",VLOOKUP(CE7,'DELAY RECAP'!$B1:$J1536,9,FALSE))</f>
        <v/>
      </c>
      <c r="CF4" s="304" t="str">
        <f>IF(ISNA(VLOOKUP(CF7,'DELAY RECAP'!$B1:$J1536,9,FALSE))," ",VLOOKUP(CF7,'DELAY RECAP'!$B1:$J1536,9,FALSE))</f>
        <v/>
      </c>
      <c r="CG4" s="304" t="str">
        <f>IF(ISNA(VLOOKUP(CG7,'DELAY RECAP'!$B1:$J1536,9,FALSE))," ",VLOOKUP(CG7,'DELAY RECAP'!$B1:$J1536,9,FALSE))</f>
        <v xml:space="preserve"> </v>
      </c>
      <c r="CH4" s="304" t="str">
        <f>IF(ISNA(VLOOKUP(CH7,'DELAY RECAP'!$B1:$J1536,9,FALSE))," ",VLOOKUP(CH7,'DELAY RECAP'!$B1:$J1536,9,FALSE))</f>
        <v xml:space="preserve"> </v>
      </c>
      <c r="CI4" s="304" t="str">
        <f>IF(ISNA(VLOOKUP(CI7,'DELAY RECAP'!$B1:$J1536,9,FALSE))," ",VLOOKUP(CI7,'DELAY RECAP'!$B1:$J1536,9,FALSE))</f>
        <v/>
      </c>
      <c r="CJ4" s="304" t="str">
        <f>IF(ISNA(VLOOKUP(CJ7,'DELAY RECAP'!$B1:$J1536,9,FALSE))," ",VLOOKUP(CJ7,'DELAY RECAP'!$B1:$J1536,9,FALSE))</f>
        <v/>
      </c>
      <c r="CK4" s="304" t="str">
        <f>IF(ISNA(VLOOKUP(CK7,'DELAY RECAP'!$B1:$J1536,9,FALSE))," ",VLOOKUP(CK7,'DELAY RECAP'!$B1:$J1536,9,FALSE))</f>
        <v>phase out at end of voyage</v>
      </c>
      <c r="CL4" s="304" t="str">
        <f>IF(ISNA(VLOOKUP(CL7,'DELAY RECAP'!$B1:$J1536,9,FALSE))," ",VLOOKUP(CL7,'DELAY RECAP'!$B1:$J1536,9,FALSE))</f>
        <v xml:space="preserve"> </v>
      </c>
      <c r="CM4" s="304" t="str">
        <f>IF(ISNA(VLOOKUP(CM7,'DELAY RECAP'!$B1:$J1536,9,FALSE))," ",VLOOKUP(CM7,'DELAY RECAP'!$B1:$J1536,9,FALSE))</f>
        <v/>
      </c>
      <c r="CN4" s="304" t="str">
        <f>IF(ISNA(VLOOKUP(CN7,'DELAY RECAP'!$B1:$J1536,9,FALSE))," ",VLOOKUP(CN7,'DELAY RECAP'!$B1:$J1536,9,FALSE))</f>
        <v/>
      </c>
      <c r="CO4" s="304" t="str">
        <f>IF(ISNA(VLOOKUP(CO7,'DELAY RECAP'!$B1:$J1536,9,FALSE))," ",VLOOKUP(CO7,'DELAY RECAP'!$B1:$J1536,9,FALSE))</f>
        <v/>
      </c>
      <c r="CP4" s="304" t="str">
        <f>IF(ISNA(VLOOKUP(CP7,'DELAY RECAP'!$B1:$J1536,9,FALSE))," ",VLOOKUP(CP7,'DELAY RECAP'!$B1:$J1536,9,FALSE))</f>
        <v xml:space="preserve"> </v>
      </c>
      <c r="CQ4" s="304">
        <f>IF(ISNA(VLOOKUP(CQ7,'DELAY RECAP'!$B1:$J1536,9,FALSE))," ",VLOOKUP(CQ7,'DELAY RECAP'!$B1:$J1536,9,FALSE))</f>
        <v>0</v>
      </c>
      <c r="CR4" s="304" t="str">
        <f>IF(ISNA(VLOOKUP(CR7,'DELAY RECAP'!$B1:$J1536,9,FALSE))," ",VLOOKUP(CR7,'DELAY RECAP'!$B1:$J1536,9,FALSE))</f>
        <v/>
      </c>
      <c r="CS4" s="304" t="str">
        <f>IF(ISNA(VLOOKUP(CS7,'DELAY RECAP'!$B1:$J1536,9,FALSE))," ",VLOOKUP(CS7,'DELAY RECAP'!$B1:$J1536,9,FALSE))</f>
        <v xml:space="preserve"> </v>
      </c>
      <c r="CT4" s="304">
        <f>IF(ISNA(VLOOKUP(CT7,'DELAY RECAP'!$B1:$J1536,9,FALSE))," ",VLOOKUP(CT7,'DELAY RECAP'!$B1:$J1536,9,FALSE))</f>
        <v>0</v>
      </c>
      <c r="CU4" s="304" t="str">
        <f>IF(ISNA(VLOOKUP(CU7,'DELAY RECAP'!$B1:$J1536,9,FALSE))," ",VLOOKUP(CU7,'DELAY RECAP'!$B1:$J1536,9,FALSE))</f>
        <v/>
      </c>
      <c r="CV4" s="304" t="str">
        <f>IF(ISNA(VLOOKUP(CV7,'DELAY RECAP'!$B1:$J1536,9,FALSE))," ",VLOOKUP(CV7,'DELAY RECAP'!$B1:$J1536,9,FALSE))</f>
        <v/>
      </c>
      <c r="CW4" s="304" t="str">
        <f>IF(ISNA(VLOOKUP(CW7,'DELAY RECAP'!$B1:$J1536,9,FALSE))," ",VLOOKUP(CW7,'DELAY RECAP'!$B1:$J1536,9,FALSE))</f>
        <v/>
      </c>
      <c r="CX4" s="304" t="str">
        <f>IF(ISNA(VLOOKUP(CX7,'DELAY RECAP'!$B1:$J1536,9,FALSE))," ",VLOOKUP(CX7,'DELAY RECAP'!$B1:$J1536,9,FALSE))</f>
        <v/>
      </c>
      <c r="CY4" s="304" t="str">
        <f>IF(ISNA(VLOOKUP(CY7,'DELAY RECAP'!$B1:$J1536,9,FALSE))," ",VLOOKUP(CY7,'DELAY RECAP'!$B1:$J1536,9,FALSE))</f>
        <v/>
      </c>
      <c r="CZ4" s="304" t="str">
        <f>IF(ISNA(VLOOKUP(CZ7,'DELAY RECAP'!$B1:$J1536,9,FALSE))," ",VLOOKUP(CZ7,'DELAY RECAP'!$B1:$J1536,9,FALSE))</f>
        <v/>
      </c>
      <c r="DA4" s="304" t="str">
        <f>IF(ISNA(VLOOKUP(DA7,'DELAY RECAP'!$B1:$J1536,9,FALSE))," ",VLOOKUP(DA7,'DELAY RECAP'!$B1:$J1536,9,FALSE))</f>
        <v/>
      </c>
      <c r="DB4" s="304" t="str">
        <f>IF(ISNA(VLOOKUP(DB7,'DELAY RECAP'!$B1:$J1536,9,FALSE))," ",VLOOKUP(DB7,'DELAY RECAP'!$B1:$J1536,9,FALSE))</f>
        <v/>
      </c>
      <c r="DC4" s="304" t="str">
        <f>IF(ISNA(VLOOKUP(DC7,'DELAY RECAP'!$B1:$J1536,9,FALSE))," ",VLOOKUP(DC7,'DELAY RECAP'!$B1:$J1536,9,FALSE))</f>
        <v/>
      </c>
      <c r="DD4" s="304" t="str">
        <f>IF(ISNA(VLOOKUP(DD7,'DELAY RECAP'!$B1:$J1536,9,FALSE))," ",VLOOKUP(DD7,'DELAY RECAP'!$B1:$J1536,9,FALSE))</f>
        <v/>
      </c>
      <c r="DE4" s="304" t="str">
        <f>IF(ISNA(VLOOKUP(DE7,'DELAY RECAP'!$B1:$J1536,9,FALSE))," ",VLOOKUP(DE7,'DELAY RECAP'!$B1:$J1536,9,FALSE))</f>
        <v xml:space="preserve"> </v>
      </c>
      <c r="DF4" s="304" t="str">
        <f>IF(ISNA(VLOOKUP(DF7,'DELAY RECAP'!$B1:$J1536,9,FALSE))," ",VLOOKUP(DF7,'DELAY RECAP'!$B1:$J1536,9,FALSE))</f>
        <v/>
      </c>
      <c r="DG4" s="304" t="str">
        <f>IF(ISNA(VLOOKUP(DG7,'DELAY RECAP'!$B1:$J1536,9,FALSE))," ",VLOOKUP(DG7,'DELAY RECAP'!$B1:$J1536,9,FALSE))</f>
        <v/>
      </c>
      <c r="DH4" s="304" t="str">
        <f>IF(ISNA(VLOOKUP(DH7,'DELAY RECAP'!$B1:$J1536,9,FALSE))," ",VLOOKUP(DH7,'DELAY RECAP'!$B1:$J1536,9,FALSE))</f>
        <v/>
      </c>
      <c r="DI4" s="304" t="str">
        <f>IF(ISNA(VLOOKUP(DI7,'DELAY RECAP'!$B1:$J1536,9,FALSE))," ",VLOOKUP(DI7,'DELAY RECAP'!$B1:$J1536,9,FALSE))</f>
        <v/>
      </c>
      <c r="DJ4" s="304" t="str">
        <f>IF(ISNA(VLOOKUP(DJ7,'DELAY RECAP'!$B1:$J1536,9,FALSE))," ",VLOOKUP(DJ7,'DELAY RECAP'!$B1:$J1536,9,FALSE))</f>
        <v/>
      </c>
      <c r="DK4" s="304" t="str">
        <f>IF(ISNA(VLOOKUP(DK7,'DELAY RECAP'!$B1:$J1536,9,FALSE))," ",VLOOKUP(DK7,'DELAY RECAP'!$B1:$J1536,9,FALSE))</f>
        <v/>
      </c>
      <c r="DL4" s="304" t="str">
        <f>IF(ISNA(VLOOKUP(DL7,'DELAY RECAP'!$B1:$J1536,9,FALSE))," ",VLOOKUP(DL7,'DELAY RECAP'!$B1:$J1536,9,FALSE))</f>
        <v/>
      </c>
      <c r="DM4" s="304" t="str">
        <f>IF(ISNA(VLOOKUP(DM7,'DELAY RECAP'!$B1:$J1536,9,FALSE))," ",VLOOKUP(DM7,'DELAY RECAP'!$B1:$J1536,9,FALSE))</f>
        <v/>
      </c>
      <c r="DN4" s="304" t="str">
        <f>IF(ISNA(VLOOKUP(DN7,'DELAY RECAP'!$B1:$J1536,9,FALSE))," ",VLOOKUP(DN7,'DELAY RECAP'!$B1:$J1536,9,FALSE))</f>
        <v/>
      </c>
      <c r="DO4" s="304" t="str">
        <f>IF(ISNA(VLOOKUP(DO7,'DELAY RECAP'!$B1:$J1536,9,FALSE))," ",VLOOKUP(DO7,'DELAY RECAP'!$B1:$J1536,9,FALSE))</f>
        <v xml:space="preserve"> </v>
      </c>
      <c r="DP4" s="304" t="str">
        <f>IF(ISNA(VLOOKUP(DP7,'DELAY RECAP'!$B1:$J1536,9,FALSE))," ",VLOOKUP(DP7,'DELAY RECAP'!$B1:$J1536,9,FALSE))</f>
        <v/>
      </c>
      <c r="DQ4" s="304" t="str">
        <f>IF(ISNA(VLOOKUP(DQ7,'DELAY RECAP'!$B1:$J1536,9,FALSE))," ",VLOOKUP(DQ7,'DELAY RECAP'!$B1:$J1536,9,FALSE))</f>
        <v xml:space="preserve"> </v>
      </c>
      <c r="DR4" s="304" t="str">
        <f>IF(ISNA(VLOOKUP(DR7,'DELAY RECAP'!$B1:$J1536,9,FALSE))," ",VLOOKUP(DR7,'DELAY RECAP'!$B1:$J1536,9,FALSE))</f>
        <v/>
      </c>
      <c r="DS4" s="304" t="str">
        <f>IF(ISNA(VLOOKUP(DS7,'DELAY RECAP'!$B1:$J1536,9,FALSE))," ",VLOOKUP(DS7,'DELAY RECAP'!$B1:$J1536,9,FALSE))</f>
        <v/>
      </c>
      <c r="DT4" s="304" t="str">
        <f>IF(ISNA(VLOOKUP(DT7,'DELAY RECAP'!$B1:$J1536,9,FALSE))," ",VLOOKUP(DT7,'DELAY RECAP'!$B1:$J1536,9,FALSE))</f>
        <v/>
      </c>
      <c r="DU4" s="304" t="str">
        <f>IF(ISNA(VLOOKUP(DU7,'DELAY RECAP'!$B1:$J1536,9,FALSE))," ",VLOOKUP(DU7,'DELAY RECAP'!$B1:$J1536,9,FALSE))</f>
        <v/>
      </c>
      <c r="DV4" s="304" t="str">
        <f>IF(ISNA(VLOOKUP(DV7,'DELAY RECAP'!$B1:$J1536,9,FALSE))," ",VLOOKUP(DV7,'DELAY RECAP'!$B1:$J1536,9,FALSE))</f>
        <v xml:space="preserve"> </v>
      </c>
      <c r="DW4" s="304" t="str">
        <f>IF(ISNA(VLOOKUP(DW7,'DELAY RECAP'!$B1:$J1536,9,FALSE))," ",VLOOKUP(DW7,'DELAY RECAP'!$B1:$J1536,9,FALSE))</f>
        <v/>
      </c>
      <c r="DX4" s="304" t="str">
        <f>IF(ISNA(VLOOKUP(DX7,'DELAY RECAP'!$B1:$J1536,9,FALSE))," ",VLOOKUP(DX7,'DELAY RECAP'!$B1:$J1536,9,FALSE))</f>
        <v/>
      </c>
      <c r="DY4" s="304" t="str">
        <f>IF(ISNA(VLOOKUP(DY7,'DELAY RECAP'!$B1:$J1536,9,FALSE))," ",VLOOKUP(DY7,'DELAY RECAP'!$B1:$J1536,9,FALSE))</f>
        <v/>
      </c>
      <c r="DZ4" s="304" t="str">
        <f>IF(ISNA(VLOOKUP(DZ7,'DELAY RECAP'!$B1:$J1536,9,FALSE))," ",VLOOKUP(DZ7,'DELAY RECAP'!$B1:$J1536,9,FALSE))</f>
        <v/>
      </c>
      <c r="EA4" s="304" t="str">
        <f>IF(ISNA(VLOOKUP(EA7,'DELAY RECAP'!$B1:$J1536,9,FALSE))," ",VLOOKUP(EA7,'DELAY RECAP'!$B1:$J1536,9,FALSE))</f>
        <v xml:space="preserve"> </v>
      </c>
      <c r="EB4" s="304" t="str">
        <f>IF(ISNA(VLOOKUP(EB7,'DELAY RECAP'!$B1:$J1536,9,FALSE))," ",VLOOKUP(EB7,'DELAY RECAP'!$B1:$J1536,9,FALSE))</f>
        <v xml:space="preserve"> </v>
      </c>
      <c r="EC4" s="304" t="str">
        <f>IF(ISNA(VLOOKUP(EC7,'DELAY RECAP'!$B1:$J1536,9,FALSE))," ",VLOOKUP(EC7,'DELAY RECAP'!$B1:$J1536,9,FALSE))</f>
        <v xml:space="preserve"> </v>
      </c>
      <c r="ED4" s="304" t="str">
        <f>IF(ISNA(VLOOKUP(ED7,'DELAY RECAP'!$B1:$J1536,9,FALSE))," ",VLOOKUP(ED7,'DELAY RECAP'!$B1:$J1536,9,FALSE))</f>
        <v/>
      </c>
      <c r="EE4" s="304" t="str">
        <f>IF(ISNA(VLOOKUP(EE7,'DELAY RECAP'!$B1:$J1536,9,FALSE))," ",VLOOKUP(EE7,'DELAY RECAP'!$B1:$J1536,9,FALSE))</f>
        <v/>
      </c>
      <c r="EF4" s="304" t="str">
        <f>IF(ISNA(VLOOKUP(EF7,'DELAY RECAP'!$B1:$J1536,9,FALSE))," ",VLOOKUP(EF7,'DELAY RECAP'!$B1:$J1536,9,FALSE))</f>
        <v xml:space="preserve"> </v>
      </c>
      <c r="EG4" s="304" t="str">
        <f>IF(ISNA(VLOOKUP(EG7,'DELAY RECAP'!$B1:$J1536,9,FALSE))," ",VLOOKUP(EG7,'DELAY RECAP'!$B1:$J1536,9,FALSE))</f>
        <v/>
      </c>
      <c r="EH4" s="304" t="str">
        <f>IF(ISNA(VLOOKUP(EH7,'DELAY RECAP'!$B1:$J1536,9,FALSE))," ",VLOOKUP(EH7,'DELAY RECAP'!$B1:$J1536,9,FALSE))</f>
        <v xml:space="preserve"> </v>
      </c>
      <c r="EI4" s="304" t="str">
        <f>IF(ISNA(VLOOKUP(EI7,'DELAY RECAP'!$B1:$J1536,9,FALSE))," ",VLOOKUP(EI7,'DELAY RECAP'!$B1:$J1536,9,FALSE))</f>
        <v/>
      </c>
      <c r="EJ4" s="304" t="str">
        <f>IF(ISNA(VLOOKUP(EJ7,'DELAY RECAP'!$B1:$J1536,9,FALSE))," ",VLOOKUP(EJ7,'DELAY RECAP'!$B1:$J1536,9,FALSE))</f>
        <v/>
      </c>
      <c r="EK4" s="304" t="str">
        <f>IF(ISNA(VLOOKUP(EK7,'DELAY RECAP'!$B1:$J1536,9,FALSE))," ",VLOOKUP(EK7,'DELAY RECAP'!$B1:$J1536,9,FALSE))</f>
        <v/>
      </c>
      <c r="EL4" s="304" t="str">
        <f>IF(ISNA(VLOOKUP(EL7,'DELAY RECAP'!$B1:$J1536,9,FALSE))," ",VLOOKUP(EL7,'DELAY RECAP'!$B1:$J1536,9,FALSE))</f>
        <v/>
      </c>
      <c r="EM4" s="304" t="str">
        <f>IF(ISNA(VLOOKUP(EM7,'DELAY RECAP'!$B1:$J1536,9,FALSE))," ",VLOOKUP(EM7,'DELAY RECAP'!$B1:$J1536,9,FALSE))</f>
        <v xml:space="preserve"> </v>
      </c>
      <c r="EN4" s="304" t="str">
        <f>IF(ISNA(VLOOKUP(EN7,'DELAY RECAP'!$B1:$J1536,9,FALSE))," ",VLOOKUP(EN7,'DELAY RECAP'!$B1:$J1536,9,FALSE))</f>
        <v xml:space="preserve"> </v>
      </c>
      <c r="EO4" s="304" t="str">
        <f>IF(ISNA(VLOOKUP(EO7,'DELAY RECAP'!$B1:$J1536,9,FALSE))," ",VLOOKUP(EO7,'DELAY RECAP'!$B1:$J1536,9,FALSE))</f>
        <v xml:space="preserve"> </v>
      </c>
      <c r="EP4" s="304" t="str">
        <f>IF(ISNA(VLOOKUP(EP7,'DELAY RECAP'!$B1:$J1536,9,FALSE))," ",VLOOKUP(EP7,'DELAY RECAP'!$B1:$J1536,9,FALSE))</f>
        <v xml:space="preserve"> </v>
      </c>
      <c r="EQ4" s="304" t="str">
        <f>IF(ISNA(VLOOKUP(EQ7,'DELAY RECAP'!$B1:$J1536,9,FALSE))," ",VLOOKUP(EQ7,'DELAY RECAP'!$B1:$J1536,9,FALSE))</f>
        <v/>
      </c>
      <c r="ER4" s="304" t="str">
        <f>IF(ISNA(VLOOKUP(ER7,'DELAY RECAP'!$B1:$J1536,9,FALSE))," ",VLOOKUP(ER7,'DELAY RECAP'!$B1:$J1536,9,FALSE))</f>
        <v xml:space="preserve"> </v>
      </c>
      <c r="ES4" s="304" t="str">
        <f>IF(ISNA(VLOOKUP(ES7,'DELAY RECAP'!$B1:$J1536,9,FALSE))," ",VLOOKUP(ES7,'DELAY RECAP'!$B1:$J1536,9,FALSE))</f>
        <v xml:space="preserve"> </v>
      </c>
      <c r="ET4" s="304" t="str">
        <f>IF(ISNA(VLOOKUP(ET7,'DELAY RECAP'!$B1:$J1536,9,FALSE))," ",VLOOKUP(ET7,'DELAY RECAP'!$B1:$J1536,9,FALSE))</f>
        <v xml:space="preserve"> </v>
      </c>
      <c r="EU4" s="304" t="str">
        <f>IF(ISNA(VLOOKUP(EU7,'DELAY RECAP'!$B1:$J1536,9,FALSE))," ",VLOOKUP(EU7,'DELAY RECAP'!$B1:$J1536,9,FALSE))</f>
        <v xml:space="preserve"> </v>
      </c>
      <c r="EV4" s="304" t="str">
        <f>IF(ISNA(VLOOKUP(EV7,'DELAY RECAP'!$B1:$J1536,9,FALSE))," ",VLOOKUP(EV7,'DELAY RECAP'!$B1:$J1536,9,FALSE))</f>
        <v xml:space="preserve"> </v>
      </c>
      <c r="EW4" s="304" t="str">
        <f>IF(ISNA(VLOOKUP(EW7,'DELAY RECAP'!$B1:$J1536,9,FALSE))," ",VLOOKUP(EW7,'DELAY RECAP'!$B1:$J1536,9,FALSE))</f>
        <v xml:space="preserve"> </v>
      </c>
      <c r="EX4" s="304" t="str">
        <f>IF(ISNA(VLOOKUP(EX7,'DELAY RECAP'!$B1:$J1536,9,FALSE))," ",VLOOKUP(EX7,'DELAY RECAP'!$B1:$J1536,9,FALSE))</f>
        <v xml:space="preserve"> </v>
      </c>
      <c r="EY4" s="304" t="str">
        <f>IF(ISNA(VLOOKUP(EY7,'DELAY RECAP'!$B1:$J1536,9,FALSE))," ",VLOOKUP(EY7,'DELAY RECAP'!$B1:$J1536,9,FALSE))</f>
        <v xml:space="preserve"> </v>
      </c>
      <c r="EZ4" s="304" t="str">
        <f>IF(ISNA(VLOOKUP(EZ7,'DELAY RECAP'!$B1:$J1536,9,FALSE))," ",VLOOKUP(EZ7,'DELAY RECAP'!$B1:$J1536,9,FALSE))</f>
        <v xml:space="preserve"> </v>
      </c>
      <c r="FA4" s="304" t="str">
        <f>IF(ISNA(VLOOKUP(FA7,'DELAY RECAP'!$B1:$J1536,9,FALSE))," ",VLOOKUP(FA7,'DELAY RECAP'!$B1:$J1536,9,FALSE))</f>
        <v xml:space="preserve"> </v>
      </c>
      <c r="FB4" s="304" t="str">
        <f>IF(ISNA(VLOOKUP(FB7,'DELAY RECAP'!$B1:$J1536,9,FALSE))," ",VLOOKUP(FB7,'DELAY RECAP'!$B1:$J1536,9,FALSE))</f>
        <v xml:space="preserve"> </v>
      </c>
      <c r="FC4" s="304" t="str">
        <f>IF(ISNA(VLOOKUP(FC7,'DELAY RECAP'!$B1:$J1536,9,FALSE))," ",VLOOKUP(FC7,'DELAY RECAP'!$B1:$J1536,9,FALSE))</f>
        <v/>
      </c>
      <c r="FD4" s="304" t="str">
        <f>IF(ISNA(VLOOKUP(FD7,'DELAY RECAP'!$B1:$J1536,9,FALSE))," ",VLOOKUP(FD7,'DELAY RECAP'!$B1:$J1536,9,FALSE))</f>
        <v xml:space="preserve"> </v>
      </c>
      <c r="FE4" s="304" t="str">
        <f>IF(ISNA(VLOOKUP(FE7,'DELAY RECAP'!$B1:$J1536,9,FALSE))," ",VLOOKUP(FE7,'DELAY RECAP'!$B1:$J1536,9,FALSE))</f>
        <v xml:space="preserve"> </v>
      </c>
      <c r="FF4" s="304" t="str">
        <f>IF(ISNA(VLOOKUP(FF7,'DELAY RECAP'!$B1:$J1536,9,FALSE))," ",VLOOKUP(FF7,'DELAY RECAP'!$B1:$J1536,9,FALSE))</f>
        <v xml:space="preserve"> </v>
      </c>
      <c r="FG4" s="304" t="str">
        <f>IF(ISNA(VLOOKUP(FG7,'DELAY RECAP'!$B1:$J1536,9,FALSE))," ",VLOOKUP(FG7,'DELAY RECAP'!$B1:$J1536,9,FALSE))</f>
        <v xml:space="preserve"> </v>
      </c>
      <c r="FH4" s="304" t="str">
        <f>IF(ISNA(VLOOKUP(FH7,'DELAY RECAP'!$B1:$J1536,9,FALSE))," ",VLOOKUP(FH7,'DELAY RECAP'!$B1:$J1536,9,FALSE))</f>
        <v xml:space="preserve"> </v>
      </c>
      <c r="FI4" s="304" t="str">
        <f>IF(ISNA(VLOOKUP(FI7,'DELAY RECAP'!$B1:$J1536,9,FALSE))," ",VLOOKUP(FI7,'DELAY RECAP'!$B1:$J1536,9,FALSE))</f>
        <v xml:space="preserve"> </v>
      </c>
      <c r="FJ4" s="304" t="str">
        <f>IF(ISNA(VLOOKUP(FJ7,'DELAY RECAP'!$B1:$J1536,9,FALSE))," ",VLOOKUP(FJ7,'DELAY RECAP'!$B1:$J1536,9,FALSE))</f>
        <v xml:space="preserve"> </v>
      </c>
      <c r="FK4" s="304" t="str">
        <f>IF(ISNA(VLOOKUP(FK7,'DELAY RECAP'!$B1:$J1536,9,FALSE))," ",VLOOKUP(FK7,'DELAY RECAP'!$B1:$J1536,9,FALSE))</f>
        <v xml:space="preserve"> </v>
      </c>
      <c r="FL4" s="304" t="str">
        <f>IF(ISNA(VLOOKUP(FL7,'DELAY RECAP'!$B1:$J1536,9,FALSE))," ",VLOOKUP(FL7,'DELAY RECAP'!$B1:$J1536,9,FALSE))</f>
        <v xml:space="preserve"> </v>
      </c>
      <c r="FM4" s="304" t="str">
        <f>IF(ISNA(VLOOKUP(FM7,'DELAY RECAP'!$B1:$J1536,9,FALSE))," ",VLOOKUP(FM7,'DELAY RECAP'!$B1:$J1536,9,FALSE))</f>
        <v/>
      </c>
      <c r="FN4" s="304" t="str">
        <f>IF(ISNA(VLOOKUP(FN7,'DELAY RECAP'!$B1:$J1536,9,FALSE))," ",VLOOKUP(FN7,'DELAY RECAP'!$B1:$J1536,9,FALSE))</f>
        <v xml:space="preserve"> </v>
      </c>
      <c r="FO4" s="304" t="str">
        <f>IF(ISNA(VLOOKUP(FO7,'DELAY RECAP'!$B1:$J1536,9,FALSE))," ",VLOOKUP(FO7,'DELAY RECAP'!$B1:$J1536,9,FALSE))</f>
        <v/>
      </c>
      <c r="FP4" s="304" t="str">
        <f>IF(ISNA(VLOOKUP(FP7,'DELAY RECAP'!$B1:$J1536,9,FALSE))," ",VLOOKUP(FP7,'DELAY RECAP'!$B1:$J1536,9,FALSE))</f>
        <v xml:space="preserve"> </v>
      </c>
      <c r="FQ4" s="304" t="str">
        <f>IF(ISNA(VLOOKUP(FQ7,'DELAY RECAP'!$B1:$J1536,9,FALSE))," ",VLOOKUP(FQ7,'DELAY RECAP'!$B1:$J1536,9,FALSE))</f>
        <v xml:space="preserve"> </v>
      </c>
      <c r="FR4" s="304" t="str">
        <f>IF(ISNA(VLOOKUP(FR7,'DELAY RECAP'!$B1:$J1536,9,FALSE))," ",VLOOKUP(FR7,'DELAY RECAP'!$B1:$J1536,9,FALSE))</f>
        <v xml:space="preserve"> </v>
      </c>
      <c r="FS4" s="304" t="str">
        <f>IF(ISNA(VLOOKUP(FS7,'DELAY RECAP'!$B1:$J1536,9,FALSE))," ",VLOOKUP(FS7,'DELAY RECAP'!$B1:$J1536,9,FALSE))</f>
        <v xml:space="preserve"> </v>
      </c>
      <c r="FT4" s="304" t="str">
        <f>IF(ISNA(VLOOKUP(FT7,'DELAY RECAP'!$B1:$J1536,9,FALSE))," ",VLOOKUP(FT7,'DELAY RECAP'!$B1:$J1536,9,FALSE))</f>
        <v xml:space="preserve"> </v>
      </c>
      <c r="FU4" s="304" t="str">
        <f>IF(ISNA(VLOOKUP(FU7,'DELAY RECAP'!$B1:$J1536,9,FALSE))," ",VLOOKUP(FU7,'DELAY RECAP'!$B1:$J1536,9,FALSE))</f>
        <v xml:space="preserve"> </v>
      </c>
      <c r="FV4" s="304" t="str">
        <f>IF(ISNA(VLOOKUP(FV7,'DELAY RECAP'!$B1:$J1536,9,FALSE))," ",VLOOKUP(FV7,'DELAY RECAP'!$B1:$J1536,9,FALSE))</f>
        <v xml:space="preserve"> </v>
      </c>
      <c r="FW4" s="304" t="str">
        <f>IF(ISNA(VLOOKUP(FW7,'DELAY RECAP'!$B1:$J1536,9,FALSE))," ",VLOOKUP(FW7,'DELAY RECAP'!$B1:$J1536,9,FALSE))</f>
        <v xml:space="preserve"> </v>
      </c>
      <c r="FX4" s="304" t="str">
        <f>IF(ISNA(VLOOKUP(FX7,'DELAY RECAP'!$B1:$J1536,9,FALSE))," ",VLOOKUP(FX7,'DELAY RECAP'!$B1:$J1536,9,FALSE))</f>
        <v xml:space="preserve"> </v>
      </c>
      <c r="FY4" s="304" t="str">
        <f>IF(ISNA(VLOOKUP(FY7,'DELAY RECAP'!$B1:$J1536,9,FALSE))," ",VLOOKUP(FY7,'DELAY RECAP'!$B1:$J1536,9,FALSE))</f>
        <v/>
      </c>
      <c r="FZ4" s="304" t="str">
        <f>IF(ISNA(VLOOKUP(FZ7,'DELAY RECAP'!$B1:$J1536,9,FALSE))," ",VLOOKUP(FZ7,'DELAY RECAP'!$B1:$J1536,9,FALSE))</f>
        <v xml:space="preserve"> </v>
      </c>
      <c r="GA4" s="304" t="str">
        <f>IF(ISNA(VLOOKUP(GA7,'DELAY RECAP'!$B1:$J1536,9,FALSE))," ",VLOOKUP(GA7,'DELAY RECAP'!$B1:$J1536,9,FALSE))</f>
        <v/>
      </c>
      <c r="GB4" s="304" t="str">
        <f>IF(ISNA(VLOOKUP(GB7,'DELAY RECAP'!$B1:$J1536,9,FALSE))," ",VLOOKUP(GB7,'DELAY RECAP'!$B1:$J1536,9,FALSE))</f>
        <v xml:space="preserve"> </v>
      </c>
      <c r="GC4" s="304" t="str">
        <f>IF(ISNA(VLOOKUP(GC7,'DELAY RECAP'!$B1:$J1536,9,FALSE))," ",VLOOKUP(GC7,'DELAY RECAP'!$B1:$J1536,9,FALSE))</f>
        <v xml:space="preserve"> </v>
      </c>
      <c r="GD4" s="304" t="str">
        <f>IF(ISNA(VLOOKUP(GD7,'DELAY RECAP'!$B1:$J1536,9,FALSE))," ",VLOOKUP(GD7,'DELAY RECAP'!$B1:$J1536,9,FALSE))</f>
        <v xml:space="preserve"> </v>
      </c>
      <c r="GE4" s="304" t="str">
        <f>IF(ISNA(VLOOKUP(GE7,'DELAY RECAP'!$B1:$J1536,9,FALSE))," ",VLOOKUP(GE7,'DELAY RECAP'!$B1:$J1536,9,FALSE))</f>
        <v xml:space="preserve"> </v>
      </c>
      <c r="GF4" s="304" t="str">
        <f>IF(ISNA(VLOOKUP(GF7,'DELAY RECAP'!$B1:$J1536,9,FALSE))," ",VLOOKUP(GF7,'DELAY RECAP'!$B1:$J1536,9,FALSE))</f>
        <v xml:space="preserve"> </v>
      </c>
      <c r="GG4" s="304" t="str">
        <f>IF(ISNA(VLOOKUP(GG7,'DELAY RECAP'!$B1:$J1536,9,FALSE))," ",VLOOKUP(GG7,'DELAY RECAP'!$B1:$J1536,9,FALSE))</f>
        <v xml:space="preserve"> </v>
      </c>
      <c r="GH4" s="304" t="str">
        <f>IF(ISNA(VLOOKUP(GH7,'DELAY RECAP'!$B1:$J1536,9,FALSE))," ",VLOOKUP(GH7,'DELAY RECAP'!$B1:$J1536,9,FALSE))</f>
        <v xml:space="preserve"> </v>
      </c>
      <c r="GI4" s="304" t="str">
        <f>IF(ISNA(VLOOKUP(GI7,'DELAY RECAP'!$B1:$J1536,9,FALSE))," ",VLOOKUP(GI7,'DELAY RECAP'!$B1:$J1536,9,FALSE))</f>
        <v xml:space="preserve"> </v>
      </c>
      <c r="GJ4" s="304" t="str">
        <f>IF(ISNA(VLOOKUP(GJ7,'DELAY RECAP'!$B1:$J1536,9,FALSE))," ",VLOOKUP(GJ7,'DELAY RECAP'!$B1:$J1536,9,FALSE))</f>
        <v xml:space="preserve"> </v>
      </c>
      <c r="GK4" s="304" t="str">
        <f>IF(ISNA(VLOOKUP(GK7,'DELAY RECAP'!$B1:$J1536,9,FALSE))," ",VLOOKUP(GK7,'DELAY RECAP'!$B1:$J1536,9,FALSE))</f>
        <v xml:space="preserve"> </v>
      </c>
      <c r="GL4" s="304" t="str">
        <f>IF(ISNA(VLOOKUP(GL7,'DELAY RECAP'!$B1:$J1536,9,FALSE))," ",VLOOKUP(GL7,'DELAY RECAP'!$B1:$J1536,9,FALSE))</f>
        <v xml:space="preserve"> </v>
      </c>
      <c r="GM4" s="304" t="str">
        <f>IF(ISNA(VLOOKUP(GM7,'DELAY RECAP'!$B1:$J1536,9,FALSE))," ",VLOOKUP(GM7,'DELAY RECAP'!$B1:$J1536,9,FALSE))</f>
        <v/>
      </c>
      <c r="GN4" s="304" t="str">
        <f>IF(ISNA(VLOOKUP(GN7,'DELAY RECAP'!$B1:$J1536,9,FALSE))," ",VLOOKUP(GN7,'DELAY RECAP'!$B1:$J1536,9,FALSE))</f>
        <v xml:space="preserve"> </v>
      </c>
      <c r="GO4" s="304" t="str">
        <f>IF(ISNA(VLOOKUP(GO7,'DELAY RECAP'!$B1:$J1536,9,FALSE))," ",VLOOKUP(GO7,'DELAY RECAP'!$B1:$J1536,9,FALSE))</f>
        <v xml:space="preserve"> </v>
      </c>
      <c r="GP4" s="304" t="str">
        <f>IF(ISNA(VLOOKUP(GP7,'DELAY RECAP'!$B1:$J1536,9,FALSE))," ",VLOOKUP(GP7,'DELAY RECAP'!$B1:$J1536,9,FALSE))</f>
        <v xml:space="preserve"> </v>
      </c>
      <c r="GQ4" s="304" t="str">
        <f>IF(ISNA(VLOOKUP(GQ7,'DELAY RECAP'!$B1:$J1536,9,FALSE))," ",VLOOKUP(GQ7,'DELAY RECAP'!$B1:$J1536,9,FALSE))</f>
        <v xml:space="preserve"> </v>
      </c>
      <c r="GR4" s="304" t="str">
        <f>IF(ISNA(VLOOKUP(GR7,'DELAY RECAP'!$B1:$J1536,9,FALSE))," ",VLOOKUP(GR7,'DELAY RECAP'!$B1:$J1536,9,FALSE))</f>
        <v xml:space="preserve"> </v>
      </c>
      <c r="GS4" s="304" t="str">
        <f>IF(ISNA(VLOOKUP(GS7,'DELAY RECAP'!$B1:$J1536,9,FALSE))," ",VLOOKUP(GS7,'DELAY RECAP'!$B1:$J1536,9,FALSE))</f>
        <v xml:space="preserve"> </v>
      </c>
      <c r="GT4" s="304" t="str">
        <f>IF(ISNA(VLOOKUP(GT7,'DELAY RECAP'!$B1:$J1536,9,FALSE))," ",VLOOKUP(GT7,'DELAY RECAP'!$B1:$J1536,9,FALSE))</f>
        <v xml:space="preserve"> </v>
      </c>
      <c r="GU4" s="304" t="str">
        <f>IF(ISNA(VLOOKUP(GU7,'DELAY RECAP'!$B1:$J1536,9,FALSE))," ",VLOOKUP(GU7,'DELAY RECAP'!$B1:$J1536,9,FALSE))</f>
        <v xml:space="preserve"> </v>
      </c>
      <c r="GV4" s="304" t="str">
        <f>IF(ISNA(VLOOKUP(GV7,'DELAY RECAP'!$B1:$J1536,9,FALSE))," ",VLOOKUP(GV7,'DELAY RECAP'!$B1:$J1536,9,FALSE))</f>
        <v xml:space="preserve"> </v>
      </c>
      <c r="GW4" s="304" t="str">
        <f>IF(ISNA(VLOOKUP(GW7,'DELAY RECAP'!$B1:$J1536,9,FALSE))," ",VLOOKUP(GW7,'DELAY RECAP'!$B1:$J1536,9,FALSE))</f>
        <v xml:space="preserve"> </v>
      </c>
      <c r="GX4" s="304" t="str">
        <f>IF(ISNA(VLOOKUP(GX7,'DELAY RECAP'!$B1:$J1536,9,FALSE))," ",VLOOKUP(GX7,'DELAY RECAP'!$B1:$J1536,9,FALSE))</f>
        <v xml:space="preserve"> </v>
      </c>
      <c r="GY4" s="304" t="str">
        <f>IF(ISNA(VLOOKUP(GY7,'DELAY RECAP'!$B1:$J1536,9,FALSE))," ",VLOOKUP(GY7,'DELAY RECAP'!$B1:$J1536,9,FALSE))</f>
        <v xml:space="preserve"> </v>
      </c>
      <c r="GZ4" s="304" t="str">
        <f>IF(ISNA(VLOOKUP(GZ7,'DELAY RECAP'!$B1:$J1536,9,FALSE))," ",VLOOKUP(GZ7,'DELAY RECAP'!$B1:$J1536,9,FALSE))</f>
        <v xml:space="preserve"> </v>
      </c>
      <c r="HA4" s="304" t="str">
        <f>IF(ISNA(VLOOKUP(HA7,'DELAY RECAP'!$B1:$J1536,9,FALSE))," ",VLOOKUP(HA7,'DELAY RECAP'!$B1:$J1536,9,FALSE))</f>
        <v xml:space="preserve"> </v>
      </c>
      <c r="HB4" s="304" t="str">
        <f>IF(ISNA(VLOOKUP(HB7,'DELAY RECAP'!$B1:$J1536,9,FALSE))," ",VLOOKUP(HB7,'DELAY RECAP'!$B1:$J1536,9,FALSE))</f>
        <v xml:space="preserve"> </v>
      </c>
      <c r="HC4" s="304" t="str">
        <f>IF(ISNA(VLOOKUP(HC7,'DELAY RECAP'!$B1:$J1536,9,FALSE))," ",VLOOKUP(HC7,'DELAY RECAP'!$B1:$J1536,9,FALSE))</f>
        <v xml:space="preserve"> </v>
      </c>
      <c r="HD4" s="304" t="str">
        <f>IF(ISNA(VLOOKUP(HD7,'DELAY RECAP'!$B1:$J1536,9,FALSE))," ",VLOOKUP(HD7,'DELAY RECAP'!$B1:$J1536,9,FALSE))</f>
        <v xml:space="preserve"> </v>
      </c>
      <c r="HE4" s="304" t="str">
        <f>IF(ISNA(VLOOKUP(HE7,'DELAY RECAP'!$B1:$J1536,9,FALSE))," ",VLOOKUP(HE7,'DELAY RECAP'!$B1:$J1536,9,FALSE))</f>
        <v xml:space="preserve"> </v>
      </c>
      <c r="HF4" s="304" t="str">
        <f>IF(ISNA(VLOOKUP(HF7,'DELAY RECAP'!$B1:$J1536,9,FALSE))," ",VLOOKUP(HF7,'DELAY RECAP'!$B1:$J1536,9,FALSE))</f>
        <v xml:space="preserve"> </v>
      </c>
      <c r="HG4" s="304" t="str">
        <f>IF(ISNA(VLOOKUP(HG7,'DELAY RECAP'!$B1:$J1536,9,FALSE))," ",VLOOKUP(HG7,'DELAY RECAP'!$B1:$J1536,9,FALSE))</f>
        <v xml:space="preserve"> </v>
      </c>
      <c r="HH4" s="304" t="str">
        <f>IF(ISNA(VLOOKUP(HH7,'DELAY RECAP'!$B1:$J1536,9,FALSE))," ",VLOOKUP(HH7,'DELAY RECAP'!$B1:$J1536,9,FALSE))</f>
        <v xml:space="preserve"> </v>
      </c>
      <c r="HI4" s="304" t="str">
        <f>IF(ISNA(VLOOKUP(HI7,'DELAY RECAP'!$B1:$J1536,9,FALSE))," ",VLOOKUP(HI7,'DELAY RECAP'!$B1:$J1536,9,FALSE))</f>
        <v xml:space="preserve"> </v>
      </c>
      <c r="HJ4" s="304" t="str">
        <f>IF(ISNA(VLOOKUP(HJ7,'DELAY RECAP'!$B1:$J1536,9,FALSE))," ",VLOOKUP(HJ7,'DELAY RECAP'!$B1:$J1536,9,FALSE))</f>
        <v xml:space="preserve"> </v>
      </c>
      <c r="HK4" s="304" t="str">
        <f>IF(ISNA(VLOOKUP(HK7,'DELAY RECAP'!$B1:$J1536,9,FALSE))," ",VLOOKUP(HK7,'DELAY RECAP'!$B1:$J1536,9,FALSE))</f>
        <v xml:space="preserve"> </v>
      </c>
      <c r="HL4" s="304" t="str">
        <f>IF(ISNA(VLOOKUP(HL7,'DELAY RECAP'!$B1:$J1536,9,FALSE))," ",VLOOKUP(HL7,'DELAY RECAP'!$B1:$J1536,9,FALSE))</f>
        <v xml:space="preserve"> </v>
      </c>
      <c r="HM4" s="304" t="str">
        <f>IF(ISNA(VLOOKUP(HM7,'DELAY RECAP'!$B1:$J1536,9,FALSE))," ",VLOOKUP(HM7,'DELAY RECAP'!$B1:$J1536,9,FALSE))</f>
        <v xml:space="preserve"> </v>
      </c>
      <c r="HN4" s="304" t="str">
        <f>IF(ISNA(VLOOKUP(HN7,'DELAY RECAP'!$B1:$J1536,9,FALSE))," ",VLOOKUP(HN7,'DELAY RECAP'!$B1:$J1536,9,FALSE))</f>
        <v xml:space="preserve"> </v>
      </c>
      <c r="HO4" s="304" t="str">
        <f>IF(ISNA(VLOOKUP(HO7,'DELAY RECAP'!$B1:$J1536,9,FALSE))," ",VLOOKUP(HO7,'DELAY RECAP'!$B1:$J1536,9,FALSE))</f>
        <v xml:space="preserve"> </v>
      </c>
      <c r="HP4" s="304" t="str">
        <f>IF(ISNA(VLOOKUP(HP7,'DELAY RECAP'!$B1:$J1536,9,FALSE))," ",VLOOKUP(HP7,'DELAY RECAP'!$B1:$J1536,9,FALSE))</f>
        <v xml:space="preserve"> </v>
      </c>
      <c r="HQ4" s="304" t="str">
        <f>IF(ISNA(VLOOKUP(HQ7,'DELAY RECAP'!$B1:$J1536,9,FALSE))," ",VLOOKUP(HQ7,'DELAY RECAP'!$B1:$J1536,9,FALSE))</f>
        <v xml:space="preserve"> </v>
      </c>
      <c r="HR4" s="304" t="str">
        <f>IF(ISNA(VLOOKUP(HR7,'DELAY RECAP'!$B1:$J1536,9,FALSE))," ",VLOOKUP(HR7,'DELAY RECAP'!$B1:$J1536,9,FALSE))</f>
        <v xml:space="preserve"> </v>
      </c>
      <c r="HS4" s="304" t="str">
        <f>IF(ISNA(VLOOKUP(HS7,'DELAY RECAP'!$B1:$J1536,9,FALSE))," ",VLOOKUP(HS7,'DELAY RECAP'!$B1:$J1536,9,FALSE))</f>
        <v xml:space="preserve"> </v>
      </c>
      <c r="HT4" s="304" t="str">
        <f>IF(ISNA(VLOOKUP(HT7,'DELAY RECAP'!$B1:$J1536,9,FALSE))," ",VLOOKUP(HT7,'DELAY RECAP'!$B1:$J1536,9,FALSE))</f>
        <v xml:space="preserve"> </v>
      </c>
      <c r="HU4" s="304" t="str">
        <f>IF(ISNA(VLOOKUP(HU7,'DELAY RECAP'!$B1:$J1536,9,FALSE))," ",VLOOKUP(HU7,'DELAY RECAP'!$B1:$J1536,9,FALSE))</f>
        <v xml:space="preserve"> </v>
      </c>
      <c r="HV4" s="304" t="str">
        <f>IF(ISNA(VLOOKUP(HV7,'DELAY RECAP'!$B1:$J1536,9,FALSE))," ",VLOOKUP(HV7,'DELAY RECAP'!$B1:$J1536,9,FALSE))</f>
        <v xml:space="preserve"> </v>
      </c>
      <c r="HW4" s="304" t="str">
        <f>IF(ISNA(VLOOKUP(HW7,'DELAY RECAP'!$B1:$J1536,9,FALSE))," ",VLOOKUP(HW7,'DELAY RECAP'!$B1:$J1536,9,FALSE))</f>
        <v xml:space="preserve"> </v>
      </c>
      <c r="HX4" s="304" t="str">
        <f>IF(ISNA(VLOOKUP(HX7,'DELAY RECAP'!$B1:$J1536,9,FALSE))," ",VLOOKUP(HX7,'DELAY RECAP'!$B1:$J1536,9,FALSE))</f>
        <v xml:space="preserve"> </v>
      </c>
      <c r="HY4" s="304" t="str">
        <f>IF(ISNA(VLOOKUP(HY7,'DELAY RECAP'!$B1:$J1536,9,FALSE))," ",VLOOKUP(HY7,'DELAY RECAP'!$B1:$J1536,9,FALSE))</f>
        <v xml:space="preserve"> </v>
      </c>
      <c r="HZ4" s="304" t="str">
        <f>IF(ISNA(VLOOKUP(HZ7,'DELAY RECAP'!$B1:$J1536,9,FALSE))," ",VLOOKUP(HZ7,'DELAY RECAP'!$B1:$J1536,9,FALSE))</f>
        <v xml:space="preserve"> </v>
      </c>
      <c r="IA4" s="304" t="str">
        <f>IF(ISNA(VLOOKUP(IA7,'DELAY RECAP'!$B1:$J1536,9,FALSE))," ",VLOOKUP(IA7,'DELAY RECAP'!$B1:$J1536,9,FALSE))</f>
        <v xml:space="preserve"> </v>
      </c>
      <c r="IB4" s="304" t="str">
        <f>IF(ISNA(VLOOKUP(IB7,'DELAY RECAP'!$B1:$J1536,9,FALSE))," ",VLOOKUP(IB7,'DELAY RECAP'!$B1:$J1536,9,FALSE))</f>
        <v xml:space="preserve"> </v>
      </c>
      <c r="IC4" s="304" t="str">
        <f>IF(ISNA(VLOOKUP(IC7,'DELAY RECAP'!$B1:$J1536,9,FALSE))," ",VLOOKUP(IC7,'DELAY RECAP'!$B1:$J1536,9,FALSE))</f>
        <v xml:space="preserve"> </v>
      </c>
      <c r="ID4" s="304" t="str">
        <f>IF(ISNA(VLOOKUP(ID7,'DELAY RECAP'!$B1:$J1536,9,FALSE))," ",VLOOKUP(ID7,'DELAY RECAP'!$B1:$J1536,9,FALSE))</f>
        <v xml:space="preserve"> </v>
      </c>
      <c r="IE4" s="304" t="str">
        <f>IF(ISNA(VLOOKUP(IE7,'DELAY RECAP'!$B1:$J1536,9,FALSE))," ",VLOOKUP(IE7,'DELAY RECAP'!$B1:$J1536,9,FALSE))</f>
        <v xml:space="preserve"> </v>
      </c>
      <c r="IF4" s="304" t="str">
        <f>IF(ISNA(VLOOKUP(IF7,'DELAY RECAP'!$B1:$J1536,9,FALSE))," ",VLOOKUP(IF7,'DELAY RECAP'!$B1:$J1536,9,FALSE))</f>
        <v xml:space="preserve"> </v>
      </c>
      <c r="IG4" s="304" t="str">
        <f>IF(ISNA(VLOOKUP(IG7,'DELAY RECAP'!$B1:$J1536,9,FALSE))," ",VLOOKUP(IG7,'DELAY RECAP'!$B1:$J1536,9,FALSE))</f>
        <v xml:space="preserve"> </v>
      </c>
      <c r="IH4" s="304" t="str">
        <f>IF(ISNA(VLOOKUP(IH7,'DELAY RECAP'!$B1:$J1536,9,FALSE))," ",VLOOKUP(IH7,'DELAY RECAP'!$B1:$J1536,9,FALSE))</f>
        <v xml:space="preserve"> </v>
      </c>
    </row>
    <row r="5" spans="1:242" s="13" customFormat="1" ht="70.5" customHeight="1" thickBot="1" x14ac:dyDescent="0.4">
      <c r="A5" s="218" t="s">
        <v>828</v>
      </c>
      <c r="B5" s="20"/>
      <c r="C5" s="15" t="str">
        <f>IF(ISNA(VLOOKUP(C14,HIDES!$A1:$B2996,2,FALSE))," ",VLOOKUP(C14,HIDES!$A1:$B2996,2,FALSE))</f>
        <v xml:space="preserve"> </v>
      </c>
      <c r="D5" s="15" t="str">
        <f>IF(ISNA(VLOOKUP(D14,HIDES!$A1:$B2996,2,FALSE))," ",VLOOKUP(D14,HIDES!$A1:$B2996,2,FALSE))</f>
        <v xml:space="preserve"> </v>
      </c>
      <c r="E5" s="15" t="str">
        <f>IF(ISNA(VLOOKUP(E14,HIDES!$A1:$B2996,2,FALSE))," ",VLOOKUP(E14,HIDES!$A1:$B2996,2,FALSE))</f>
        <v xml:space="preserve"> </v>
      </c>
      <c r="F5" s="15" t="str">
        <f>IF(ISNA(VLOOKUP(F14,HIDES!$A1:$B2996,2,FALSE))," ",VLOOKUP(F14,HIDES!$A1:$B2996,2,FALSE))</f>
        <v xml:space="preserve"> </v>
      </c>
      <c r="G5" s="15" t="str">
        <f>IF(ISNA(VLOOKUP(G14,HIDES!$A1:$B2996,2,FALSE))," ",VLOOKUP(G14,HIDES!$A1:$B2996,2,FALSE))</f>
        <v xml:space="preserve"> </v>
      </c>
      <c r="H5" s="15" t="str">
        <f>IF(ISNA(VLOOKUP(H14,HIDES!$A1:$B2996,2,FALSE))," ",VLOOKUP(H14,HIDES!$A1:$B2996,2,FALSE))</f>
        <v xml:space="preserve"> </v>
      </c>
      <c r="I5" s="15" t="str">
        <f>IF(ISNA(VLOOKUP(I14,HIDES!$A1:$B2996,2,FALSE))," ",VLOOKUP(I14,HIDES!$A1:$B2996,2,FALSE))</f>
        <v xml:space="preserve"> </v>
      </c>
      <c r="J5" s="15" t="str">
        <f>IF(ISNA(VLOOKUP(J14,HIDES!$A1:$B2996,2,FALSE))," ",VLOOKUP(J14,HIDES!$A1:$B2996,2,FALSE))</f>
        <v xml:space="preserve"> </v>
      </c>
      <c r="K5" s="15" t="str">
        <f>IF(ISNA(VLOOKUP(K14,HIDES!$A1:$B2996,2,FALSE))," ",VLOOKUP(K14,HIDES!$A1:$B2996,2,FALSE))</f>
        <v xml:space="preserve"> </v>
      </c>
      <c r="L5" s="15" t="str">
        <f>IF(ISNA(VLOOKUP(L14,HIDES!$A1:$B2996,2,FALSE))," ",VLOOKUP(L14,HIDES!$A1:$B2996,2,FALSE))</f>
        <v xml:space="preserve"> </v>
      </c>
      <c r="M5" s="15" t="str">
        <f>IF(ISNA(VLOOKUP(M14,HIDES!$A1:$B2996,2,FALSE))," ",VLOOKUP(M14,HIDES!$A1:$B2996,2,FALSE))</f>
        <v xml:space="preserve"> </v>
      </c>
      <c r="N5" s="15" t="str">
        <f>IF(ISNA(VLOOKUP(N14,HIDES!$A1:$B2996,2,FALSE))," ",VLOOKUP(N14,HIDES!$A1:$B2996,2,FALSE))</f>
        <v xml:space="preserve"> </v>
      </c>
      <c r="O5" s="15" t="str">
        <f>IF(ISNA(VLOOKUP(O14,HIDES!$A1:$B2996,2,FALSE))," ",VLOOKUP(O14,HIDES!$A1:$B2996,2,FALSE))</f>
        <v xml:space="preserve"> </v>
      </c>
      <c r="P5" s="15" t="str">
        <f>IF(ISNA(VLOOKUP(P14,HIDES!$A1:$B2996,2,FALSE))," ",VLOOKUP(P14,HIDES!$A1:$B2996,2,FALSE))</f>
        <v xml:space="preserve"> </v>
      </c>
      <c r="Q5" s="15" t="str">
        <f>IF(ISNA(VLOOKUP(Q14,HIDES!$A1:$B2996,2,FALSE))," ",VLOOKUP(Q14,HIDES!$A1:$B2996,2,FALSE))</f>
        <v>NO HIDES</v>
      </c>
      <c r="R5" s="15" t="str">
        <f>IF(ISNA(VLOOKUP(R14,HIDES!$A1:$B2996,2,FALSE))," ",VLOOKUP(R14,HIDES!$A1:$B2996,2,FALSE))</f>
        <v xml:space="preserve"> </v>
      </c>
      <c r="S5" s="15" t="str">
        <f>IF(ISNA(VLOOKUP(S14,HIDES!$A1:$B2996,2,FALSE))," ",VLOOKUP(S14,HIDES!$A1:$B2996,2,FALSE))</f>
        <v xml:space="preserve"> </v>
      </c>
      <c r="T5" s="15" t="str">
        <f>IF(ISNA(VLOOKUP(T14,HIDES!$A1:$B2996,2,FALSE))," ",VLOOKUP(T14,HIDES!$A1:$B2996,2,FALSE))</f>
        <v xml:space="preserve"> </v>
      </c>
      <c r="U5" s="15" t="str">
        <f>IF(ISNA(VLOOKUP(U14,HIDES!$A1:$B2996,2,FALSE))," ",VLOOKUP(U14,HIDES!$A1:$B2996,2,FALSE))</f>
        <v xml:space="preserve"> </v>
      </c>
      <c r="V5" s="15" t="str">
        <f>IF(ISNA(VLOOKUP(V14,HIDES!$A1:$B2996,2,FALSE))," ",VLOOKUP(V14,HIDES!$A1:$B2996,2,FALSE))</f>
        <v xml:space="preserve"> </v>
      </c>
      <c r="W5" s="15" t="str">
        <f>IF(ISNA(VLOOKUP(W14,HIDES!$A1:$B2996,2,FALSE))," ",VLOOKUP(W14,HIDES!$A1:$B2996,2,FALSE))</f>
        <v xml:space="preserve"> </v>
      </c>
      <c r="X5" s="15" t="str">
        <f>IF(ISNA(VLOOKUP(X14,HIDES!$A1:$B2996,2,FALSE))," ",VLOOKUP(X14,HIDES!$A1:$B2996,2,FALSE))</f>
        <v xml:space="preserve"> </v>
      </c>
      <c r="Y5" s="15" t="str">
        <f>IF(ISNA(VLOOKUP(Y14,HIDES!$A1:$B2996,2,FALSE))," ",VLOOKUP(Y14,HIDES!$A1:$B2996,2,FALSE))</f>
        <v xml:space="preserve"> </v>
      </c>
      <c r="Z5" s="15" t="str">
        <f>IF(ISNA(VLOOKUP(Z14,HIDES!$A1:$B2996,2,FALSE))," ",VLOOKUP(Z14,HIDES!$A1:$B2996,2,FALSE))</f>
        <v xml:space="preserve"> </v>
      </c>
      <c r="AA5" s="15" t="str">
        <f>IF(ISNA(VLOOKUP(AA14,HIDES!$A1:$B2996,2,FALSE))," ",VLOOKUP(AA14,HIDES!$A1:$B2996,2,FALSE))</f>
        <v xml:space="preserve"> </v>
      </c>
      <c r="AB5" s="15" t="str">
        <f>IF(ISNA(VLOOKUP(AB14,HIDES!$A1:$B2996,2,FALSE))," ",VLOOKUP(AB14,HIDES!$A1:$B2996,2,FALSE))</f>
        <v xml:space="preserve"> </v>
      </c>
      <c r="AC5" s="15" t="str">
        <f>IF(ISNA(VLOOKUP(AC14,HIDES!$A1:$B2996,2,FALSE))," ",VLOOKUP(AC14,HIDES!$A1:$B2996,2,FALSE))</f>
        <v>NO HIDES</v>
      </c>
      <c r="AD5" s="15" t="str">
        <f>IF(ISNA(VLOOKUP(AD14,HIDES!$A1:$B2996,2,FALSE))," ",VLOOKUP(AD14,HIDES!$A1:$B2996,2,FALSE))</f>
        <v xml:space="preserve"> </v>
      </c>
      <c r="AE5" s="15" t="str">
        <f>IF(ISNA(VLOOKUP(AE14,HIDES!$A1:$B2996,2,FALSE))," ",VLOOKUP(AE14,HIDES!$A1:$B2996,2,FALSE))</f>
        <v xml:space="preserve"> </v>
      </c>
      <c r="AF5" s="15" t="str">
        <f>IF(ISNA(VLOOKUP(AF14,HIDES!$A1:$B2996,2,FALSE))," ",VLOOKUP(AF14,HIDES!$A1:$B2996,2,FALSE))</f>
        <v xml:space="preserve"> </v>
      </c>
      <c r="AG5" s="15" t="str">
        <f>IF(ISNA(VLOOKUP(AG14,HIDES!$A1:$B2996,2,FALSE))," ",VLOOKUP(AG14,HIDES!$A1:$B2996,2,FALSE))</f>
        <v xml:space="preserve"> </v>
      </c>
      <c r="AH5" s="15" t="str">
        <f>IF(ISNA(VLOOKUP(AH14,HIDES!$A1:$B2996,2,FALSE))," ",VLOOKUP(AH14,HIDES!$A1:$B2996,2,FALSE))</f>
        <v xml:space="preserve"> </v>
      </c>
      <c r="AI5" s="15" t="str">
        <f>IF(ISNA(VLOOKUP(AI14,HIDES!$A1:$B2996,2,FALSE))," ",VLOOKUP(AI14,HIDES!$A1:$B2996,2,FALSE))</f>
        <v xml:space="preserve"> </v>
      </c>
      <c r="AJ5" s="15" t="str">
        <f>IF(ISNA(VLOOKUP(AJ14,HIDES!$A1:$B2996,2,FALSE))," ",VLOOKUP(AJ14,HIDES!$A1:$B2996,2,FALSE))</f>
        <v xml:space="preserve"> </v>
      </c>
      <c r="AK5" s="15" t="str">
        <f>IF(ISNA(VLOOKUP(AK14,HIDES!$A1:$B2996,2,FALSE))," ",VLOOKUP(AK14,HIDES!$A1:$B2996,2,FALSE))</f>
        <v xml:space="preserve"> </v>
      </c>
      <c r="AL5" s="15" t="str">
        <f>IF(ISNA(VLOOKUP(AL14,HIDES!$A1:$B2996,2,FALSE))," ",VLOOKUP(AL14,HIDES!$A1:$B2996,2,FALSE))</f>
        <v xml:space="preserve"> </v>
      </c>
      <c r="AM5" s="15" t="str">
        <f>IF(ISNA(VLOOKUP(AM14,HIDES!$A1:$B2996,2,FALSE))," ",VLOOKUP(AM14,HIDES!$A1:$B2996,2,FALSE))</f>
        <v xml:space="preserve"> </v>
      </c>
      <c r="AN5" s="15" t="str">
        <f>IF(ISNA(VLOOKUP(AN14,HIDES!$A1:$B2996,2,FALSE))," ",VLOOKUP(AN14,HIDES!$A1:$B2996,2,FALSE))</f>
        <v xml:space="preserve"> </v>
      </c>
      <c r="AO5" s="15" t="str">
        <f>IF(ISNA(VLOOKUP(AO14,HIDES!$A1:$B2996,2,FALSE))," ",VLOOKUP(AO14,HIDES!$A1:$B2996,2,FALSE))</f>
        <v xml:space="preserve"> </v>
      </c>
      <c r="AP5" s="15" t="str">
        <f>IF(ISNA(VLOOKUP(AP14,HIDES!$A1:$B2996,2,FALSE))," ",VLOOKUP(AP14,HIDES!$A1:$B2996,2,FALSE))</f>
        <v xml:space="preserve"> </v>
      </c>
      <c r="AQ5" s="15" t="str">
        <f>IF(ISNA(VLOOKUP(AQ14,HIDES!$A1:$B2996,2,FALSE))," ",VLOOKUP(AQ14,HIDES!$A1:$B2996,2,FALSE))</f>
        <v xml:space="preserve"> </v>
      </c>
      <c r="AR5" s="15" t="str">
        <f>IF(ISNA(VLOOKUP(AR14,HIDES!$A1:$B2996,2,FALSE))," ",VLOOKUP(AR14,HIDES!$A1:$B2996,2,FALSE))</f>
        <v xml:space="preserve"> </v>
      </c>
      <c r="AS5" s="15" t="str">
        <f>IF(ISNA(VLOOKUP(AS14,HIDES!$A1:$B2996,2,FALSE))," ",VLOOKUP(AS14,HIDES!$A1:$B2996,2,FALSE))</f>
        <v xml:space="preserve"> </v>
      </c>
      <c r="AT5" s="15" t="str">
        <f>IF(ISNA(VLOOKUP(AT14,HIDES!$A1:$B2996,2,FALSE))," ",VLOOKUP(AT14,HIDES!$A1:$B2996,2,FALSE))</f>
        <v xml:space="preserve"> </v>
      </c>
      <c r="AU5" s="15" t="str">
        <f>IF(ISNA(VLOOKUP(AU14,HIDES!$A1:$B2996,2,FALSE))," ",VLOOKUP(AU14,HIDES!$A1:$B2996,2,FALSE))</f>
        <v xml:space="preserve"> </v>
      </c>
      <c r="AV5" s="15" t="str">
        <f>IF(ISNA(VLOOKUP(AV14,HIDES!$A1:$B2996,2,FALSE))," ",VLOOKUP(AV14,HIDES!$A1:$B2996,2,FALSE))</f>
        <v xml:space="preserve"> </v>
      </c>
      <c r="AW5" s="15" t="str">
        <f>IF(ISNA(VLOOKUP(AW14,HIDES!$A1:$B2996,2,FALSE))," ",VLOOKUP(AW14,HIDES!$A1:$B2996,2,FALSE))</f>
        <v xml:space="preserve"> </v>
      </c>
      <c r="AX5" s="15" t="str">
        <f>IF(ISNA(VLOOKUP(AX14,HIDES!$A1:$B2996,2,FALSE))," ",VLOOKUP(AX14,HIDES!$A1:$B2996,2,FALSE))</f>
        <v xml:space="preserve"> </v>
      </c>
      <c r="AY5" s="15" t="str">
        <f>IF(ISNA(VLOOKUP(AY14,HIDES!$A1:$B2996,2,FALSE))," ",VLOOKUP(AY14,HIDES!$A1:$B2996,2,FALSE))</f>
        <v xml:space="preserve"> </v>
      </c>
      <c r="AZ5" s="15" t="str">
        <f>IF(ISNA(VLOOKUP(AZ14,HIDES!$A1:$B2996,2,FALSE))," ",VLOOKUP(AZ14,HIDES!$A1:$B2996,2,FALSE))</f>
        <v xml:space="preserve"> </v>
      </c>
      <c r="BA5" s="15" t="str">
        <f>IF(ISNA(VLOOKUP(BA14,HIDES!$A1:$B2996,2,FALSE))," ",VLOOKUP(BA14,HIDES!$A1:$B2996,2,FALSE))</f>
        <v xml:space="preserve"> </v>
      </c>
      <c r="BB5" s="15" t="str">
        <f>IF(ISNA(VLOOKUP(BB14,HIDES!$A1:$B2996,2,FALSE))," ",VLOOKUP(BB14,HIDES!$A1:$B2996,2,FALSE))</f>
        <v xml:space="preserve"> </v>
      </c>
      <c r="BC5" s="15" t="str">
        <f>IF(ISNA(VLOOKUP(BC14,HIDES!$A1:$B2996,2,FALSE))," ",VLOOKUP(BC14,HIDES!$A1:$B2996,2,FALSE))</f>
        <v xml:space="preserve"> </v>
      </c>
      <c r="BD5" s="15" t="str">
        <f>IF(ISNA(VLOOKUP(BD14,HIDES!$A1:$B2996,2,FALSE))," ",VLOOKUP(BD14,HIDES!$A1:$B2996,2,FALSE))</f>
        <v xml:space="preserve"> </v>
      </c>
      <c r="BE5" s="15" t="str">
        <f>IF(ISNA(VLOOKUP(BE14,HIDES!$A1:$B2996,2,FALSE))," ",VLOOKUP(BE14,HIDES!$A1:$B2996,2,FALSE))</f>
        <v xml:space="preserve"> </v>
      </c>
      <c r="BF5" s="15" t="str">
        <f>IF(ISNA(VLOOKUP(BF14,HIDES!$A1:$B2996,2,FALSE))," ",VLOOKUP(BF14,HIDES!$A1:$B2996,2,FALSE))</f>
        <v xml:space="preserve"> </v>
      </c>
      <c r="BG5" s="15" t="str">
        <f>IF(ISNA(VLOOKUP(BG14,HIDES!$A1:$B2996,2,FALSE))," ",VLOOKUP(BG14,HIDES!$A1:$B2996,2,FALSE))</f>
        <v xml:space="preserve"> </v>
      </c>
      <c r="BH5" s="15">
        <f>IF(ISNA(VLOOKUP(BH14,HIDES!$A1:$B2996,2,FALSE))," ",VLOOKUP(BH14,HIDES!$A1:$B2996,2,FALSE))</f>
        <v>0</v>
      </c>
      <c r="BI5" s="15" t="str">
        <f>IF(ISNA(VLOOKUP(BI14,HIDES!$A1:$B2996,2,FALSE))," ",VLOOKUP(BI14,HIDES!$A1:$B2996,2,FALSE))</f>
        <v xml:space="preserve"> </v>
      </c>
      <c r="BJ5" s="15" t="str">
        <f>IF(ISNA(VLOOKUP(BJ14,HIDES!$A1:$B2996,2,FALSE))," ",VLOOKUP(BJ14,HIDES!$A1:$B2996,2,FALSE))</f>
        <v xml:space="preserve"> </v>
      </c>
      <c r="BK5" s="15" t="str">
        <f>IF(ISNA(VLOOKUP(BK14,HIDES!$A1:$B2996,2,FALSE))," ",VLOOKUP(BK14,HIDES!$A1:$B2996,2,FALSE))</f>
        <v xml:space="preserve"> </v>
      </c>
      <c r="BL5" s="15" t="str">
        <f>IF(ISNA(VLOOKUP(BL14,HIDES!$A1:$B2996,2,FALSE))," ",VLOOKUP(BL14,HIDES!$A1:$B2996,2,FALSE))</f>
        <v xml:space="preserve"> </v>
      </c>
      <c r="BM5" s="15" t="str">
        <f>IF(ISNA(VLOOKUP(BM14,HIDES!$A1:$B2996,2,FALSE))," ",VLOOKUP(BM14,HIDES!$A1:$B2996,2,FALSE))</f>
        <v xml:space="preserve"> </v>
      </c>
      <c r="BN5" s="15" t="str">
        <f>IF(ISNA(VLOOKUP(BN14,HIDES!$A1:$B2996,2,FALSE))," ",VLOOKUP(BN14,HIDES!$A1:$B2996,2,FALSE))</f>
        <v xml:space="preserve"> </v>
      </c>
      <c r="BO5" s="15" t="str">
        <f>IF(ISNA(VLOOKUP(BO14,HIDES!$A1:$B2996,2,FALSE))," ",VLOOKUP(BO14,HIDES!$A1:$B2996,2,FALSE))</f>
        <v xml:space="preserve"> </v>
      </c>
      <c r="BP5" s="15" t="str">
        <f>IF(ISNA(VLOOKUP(BP14,HIDES!$A1:$B2996,2,FALSE))," ",VLOOKUP(BP14,HIDES!$A1:$B2996,2,FALSE))</f>
        <v xml:space="preserve"> </v>
      </c>
      <c r="BQ5" s="15" t="str">
        <f>IF(ISNA(VLOOKUP(BQ14,HIDES!$A1:$B2996,2,FALSE))," ",VLOOKUP(BQ14,HIDES!$A1:$B2996,2,FALSE))</f>
        <v xml:space="preserve"> </v>
      </c>
      <c r="BR5" s="15" t="str">
        <f>IF(ISNA(VLOOKUP(BR14,HIDES!$A1:$B2996,2,FALSE))," ",VLOOKUP(BR14,HIDES!$A1:$B2996,2,FALSE))</f>
        <v xml:space="preserve"> </v>
      </c>
      <c r="BS5" s="15" t="str">
        <f>IF(ISNA(VLOOKUP(BS14,HIDES!$A1:$B2996,2,FALSE))," ",VLOOKUP(BS14,HIDES!$A1:$B2996,2,FALSE))</f>
        <v xml:space="preserve"> </v>
      </c>
      <c r="BT5" s="15" t="str">
        <f>IF(ISNA(VLOOKUP(BT14,HIDES!$A1:$B2996,2,FALSE))," ",VLOOKUP(BT14,HIDES!$A1:$B2996,2,FALSE))</f>
        <v xml:space="preserve"> </v>
      </c>
      <c r="BU5" s="15" t="str">
        <f>IF(ISNA(VLOOKUP(BU14,HIDES!$A1:$B2996,2,FALSE))," ",VLOOKUP(BU14,HIDES!$A1:$B2996,2,FALSE))</f>
        <v xml:space="preserve"> </v>
      </c>
      <c r="BV5" s="15" t="str">
        <f>IF(ISNA(VLOOKUP(BV14,HIDES!$A1:$B2996,2,FALSE))," ",VLOOKUP(BV14,HIDES!$A1:$B2996,2,FALSE))</f>
        <v xml:space="preserve"> </v>
      </c>
      <c r="BW5" s="15" t="str">
        <f>IF(ISNA(VLOOKUP(BW14,HIDES!$A1:$B2996,2,FALSE))," ",VLOOKUP(BW14,HIDES!$A1:$B2996,2,FALSE))</f>
        <v xml:space="preserve"> </v>
      </c>
      <c r="BX5" s="15" t="str">
        <f>IF(ISNA(VLOOKUP(BX14,HIDES!$A1:$B2996,2,FALSE))," ",VLOOKUP(BX14,HIDES!$A1:$B2996,2,FALSE))</f>
        <v xml:space="preserve"> </v>
      </c>
      <c r="BY5" s="15" t="str">
        <f>IF(ISNA(VLOOKUP(BY14,HIDES!$A1:$B2996,2,FALSE))," ",VLOOKUP(BY14,HIDES!$A1:$B2996,2,FALSE))</f>
        <v>NO HIDES</v>
      </c>
      <c r="BZ5" s="15" t="str">
        <f>IF(ISNA(VLOOKUP(BZ14,HIDES!$A1:$B2996,2,FALSE))," ",VLOOKUP(BZ14,HIDES!$A1:$B2996,2,FALSE))</f>
        <v xml:space="preserve"> </v>
      </c>
      <c r="CA5" s="15" t="str">
        <f>IF(ISNA(VLOOKUP(CA14,HIDES!$A1:$B2996,2,FALSE))," ",VLOOKUP(CA14,HIDES!$A1:$B2996,2,FALSE))</f>
        <v xml:space="preserve"> </v>
      </c>
      <c r="CB5" s="15" t="str">
        <f>IF(ISNA(VLOOKUP(CB14,HIDES!$A1:$B2996,2,FALSE))," ",VLOOKUP(CB14,HIDES!$A1:$B2996,2,FALSE))</f>
        <v xml:space="preserve"> </v>
      </c>
      <c r="CC5" s="15" t="str">
        <f>IF(ISNA(VLOOKUP(CC14,HIDES!$A1:$B2996,2,FALSE))," ",VLOOKUP(CC14,HIDES!$A1:$B2996,2,FALSE))</f>
        <v xml:space="preserve"> </v>
      </c>
      <c r="CD5" s="15" t="str">
        <f>IF(ISNA(VLOOKUP(CD14,HIDES!$A1:$B2996,2,FALSE))," ",VLOOKUP(CD14,HIDES!$A1:$B2996,2,FALSE))</f>
        <v xml:space="preserve"> </v>
      </c>
      <c r="CE5" s="15" t="str">
        <f>IF(ISNA(VLOOKUP(CE14,HIDES!$A1:$B2996,2,FALSE))," ",VLOOKUP(CE14,HIDES!$A1:$B2996,2,FALSE))</f>
        <v xml:space="preserve"> </v>
      </c>
      <c r="CF5" s="15" t="str">
        <f>IF(ISNA(VLOOKUP(CF14,HIDES!$A1:$B2996,2,FALSE))," ",VLOOKUP(CF14,HIDES!$A1:$B2996,2,FALSE))</f>
        <v xml:space="preserve"> </v>
      </c>
      <c r="CG5" s="15" t="str">
        <f>IF(ISNA(VLOOKUP(CG14,HIDES!$A1:$B2996,2,FALSE))," ",VLOOKUP(CG14,HIDES!$A1:$B2996,2,FALSE))</f>
        <v xml:space="preserve"> </v>
      </c>
      <c r="CH5" s="15" t="str">
        <f>IF(ISNA(VLOOKUP(CH14,HIDES!$A1:$B2996,2,FALSE))," ",VLOOKUP(CH14,HIDES!$A1:$B2996,2,FALSE))</f>
        <v xml:space="preserve"> </v>
      </c>
      <c r="CI5" s="15" t="str">
        <f>IF(ISNA(VLOOKUP(CI14,HIDES!$A1:$B2996,2,FALSE))," ",VLOOKUP(CI14,HIDES!$A1:$B2996,2,FALSE))</f>
        <v xml:space="preserve"> </v>
      </c>
      <c r="CJ5" s="15" t="str">
        <f>IF(ISNA(VLOOKUP(CJ14,HIDES!$A1:$B2996,2,FALSE))," ",VLOOKUP(CJ14,HIDES!$A1:$B2996,2,FALSE))</f>
        <v xml:space="preserve"> </v>
      </c>
      <c r="CK5" s="15" t="str">
        <f>IF(ISNA(VLOOKUP(CK14,HIDES!$A1:$B2996,2,FALSE))," ",VLOOKUP(CK14,HIDES!$A1:$B2996,2,FALSE))</f>
        <v xml:space="preserve"> </v>
      </c>
      <c r="CL5" s="15" t="str">
        <f>IF(ISNA(VLOOKUP(CL14,HIDES!$A1:$B2996,2,FALSE))," ",VLOOKUP(CL14,HIDES!$A1:$B2996,2,FALSE))</f>
        <v xml:space="preserve"> </v>
      </c>
      <c r="CM5" s="15" t="str">
        <f>IF(ISNA(VLOOKUP(CM14,HIDES!$A1:$B2996,2,FALSE))," ",VLOOKUP(CM14,HIDES!$A1:$B2996,2,FALSE))</f>
        <v xml:space="preserve"> </v>
      </c>
      <c r="CN5" s="15" t="str">
        <f>IF(ISNA(VLOOKUP(CN14,HIDES!$A1:$B2996,2,FALSE))," ",VLOOKUP(CN14,HIDES!$A1:$B2996,2,FALSE))</f>
        <v xml:space="preserve"> </v>
      </c>
      <c r="CO5" s="15" t="str">
        <f>IF(ISNA(VLOOKUP(CO14,HIDES!$A1:$B2996,2,FALSE))," ",VLOOKUP(CO14,HIDES!$A1:$B2996,2,FALSE))</f>
        <v xml:space="preserve"> </v>
      </c>
      <c r="CP5" s="15" t="str">
        <f>IF(ISNA(VLOOKUP(CP14,HIDES!$A1:$B2996,2,FALSE))," ",VLOOKUP(CP14,HIDES!$A1:$B2996,2,FALSE))</f>
        <v xml:space="preserve"> </v>
      </c>
      <c r="CQ5" s="15" t="str">
        <f>IF(ISNA(VLOOKUP(CQ14,HIDES!$A1:$B2996,2,FALSE))," ",VLOOKUP(CQ14,HIDES!$A1:$B2996,2,FALSE))</f>
        <v xml:space="preserve"> </v>
      </c>
      <c r="CR5" s="15" t="str">
        <f>IF(ISNA(VLOOKUP(CR14,HIDES!$A1:$B2996,2,FALSE))," ",VLOOKUP(CR14,HIDES!$A1:$B2996,2,FALSE))</f>
        <v xml:space="preserve"> </v>
      </c>
      <c r="CS5" s="15" t="str">
        <f>IF(ISNA(VLOOKUP(CS14,HIDES!$A1:$B2996,2,FALSE))," ",VLOOKUP(CS14,HIDES!$A1:$B2996,2,FALSE))</f>
        <v xml:space="preserve"> </v>
      </c>
      <c r="CT5" s="15" t="str">
        <f>IF(ISNA(VLOOKUP(CT14,HIDES!$A1:$B2996,2,FALSE))," ",VLOOKUP(CT14,HIDES!$A1:$B2996,2,FALSE))</f>
        <v xml:space="preserve"> </v>
      </c>
      <c r="CU5" s="15" t="str">
        <f>IF(ISNA(VLOOKUP(CU14,HIDES!$A1:$B2996,2,FALSE))," ",VLOOKUP(CU14,HIDES!$A1:$B2996,2,FALSE))</f>
        <v xml:space="preserve"> </v>
      </c>
      <c r="CV5" s="15" t="str">
        <f>IF(ISNA(VLOOKUP(CV14,HIDES!$A1:$B2996,2,FALSE))," ",VLOOKUP(CV14,HIDES!$A1:$B2996,2,FALSE))</f>
        <v xml:space="preserve"> </v>
      </c>
      <c r="CW5" s="15" t="str">
        <f>IF(ISNA(VLOOKUP(CW14,HIDES!$A1:$B2996,2,FALSE))," ",VLOOKUP(CW14,HIDES!$A1:$B2996,2,FALSE))</f>
        <v>NO HIDES</v>
      </c>
      <c r="CX5" s="15" t="str">
        <f>IF(ISNA(VLOOKUP(CX14,HIDES!$A1:$B2996,2,FALSE))," ",VLOOKUP(CX14,HIDES!$A1:$B2996,2,FALSE))</f>
        <v xml:space="preserve"> </v>
      </c>
      <c r="CY5" s="15" t="str">
        <f>IF(ISNA(VLOOKUP(CY14,HIDES!$A1:$B2996,2,FALSE))," ",VLOOKUP(CY14,HIDES!$A1:$B2996,2,FALSE))</f>
        <v xml:space="preserve"> </v>
      </c>
      <c r="CZ5" s="15" t="str">
        <f>IF(ISNA(VLOOKUP(CZ14,HIDES!$A1:$B2996,2,FALSE))," ",VLOOKUP(CZ14,HIDES!$A1:$B2996,2,FALSE))</f>
        <v xml:space="preserve"> </v>
      </c>
      <c r="DA5" s="15" t="str">
        <f>IF(ISNA(VLOOKUP(DA14,HIDES!$A1:$B2996,2,FALSE))," ",VLOOKUP(DA14,HIDES!$A1:$B2996,2,FALSE))</f>
        <v xml:space="preserve"> </v>
      </c>
      <c r="DB5" s="15" t="str">
        <f>IF(ISNA(VLOOKUP(DB14,HIDES!$A1:$B2996,2,FALSE))," ",VLOOKUP(DB14,HIDES!$A1:$B2996,2,FALSE))</f>
        <v xml:space="preserve"> </v>
      </c>
      <c r="DC5" s="15" t="str">
        <f>IF(ISNA(VLOOKUP(DC14,HIDES!$A1:$B2996,2,FALSE))," ",VLOOKUP(DC14,HIDES!$A1:$B2996,2,FALSE))</f>
        <v xml:space="preserve"> </v>
      </c>
      <c r="DD5" s="15" t="str">
        <f>IF(ISNA(VLOOKUP(DD14,HIDES!$A1:$B2996,2,FALSE))," ",VLOOKUP(DD14,HIDES!$A1:$B2996,2,FALSE))</f>
        <v xml:space="preserve"> </v>
      </c>
      <c r="DE5" s="15" t="str">
        <f>IF(ISNA(VLOOKUP(DE14,HIDES!$A1:$B2996,2,FALSE))," ",VLOOKUP(DE14,HIDES!$A1:$B2996,2,FALSE))</f>
        <v xml:space="preserve"> </v>
      </c>
      <c r="DF5" s="15" t="str">
        <f>IF(ISNA(VLOOKUP(DF14,HIDES!$A1:$B2996,2,FALSE))," ",VLOOKUP(DF14,HIDES!$A1:$B2996,2,FALSE))</f>
        <v xml:space="preserve"> </v>
      </c>
      <c r="DG5" s="15" t="str">
        <f>IF(ISNA(VLOOKUP(DG14,HIDES!$A1:$B2996,2,FALSE))," ",VLOOKUP(DG14,HIDES!$A1:$B2996,2,FALSE))</f>
        <v xml:space="preserve"> </v>
      </c>
      <c r="DH5" s="15" t="str">
        <f>IF(ISNA(VLOOKUP(DH14,HIDES!$A1:$B2996,2,FALSE))," ",VLOOKUP(DH14,HIDES!$A1:$B2996,2,FALSE))</f>
        <v xml:space="preserve"> </v>
      </c>
      <c r="DI5" s="15" t="str">
        <f>IF(ISNA(VLOOKUP(DI14,HIDES!$A1:$B2996,2,FALSE))," ",VLOOKUP(DI14,HIDES!$A1:$B2996,2,FALSE))</f>
        <v>NO HIDES</v>
      </c>
      <c r="DJ5" s="15" t="str">
        <f>IF(ISNA(VLOOKUP(DJ14,HIDES!$A1:$B2996,2,FALSE))," ",VLOOKUP(DJ14,HIDES!$A1:$B2996,2,FALSE))</f>
        <v xml:space="preserve"> </v>
      </c>
      <c r="DK5" s="15" t="str">
        <f>IF(ISNA(VLOOKUP(DK14,HIDES!$A1:$B2996,2,FALSE))," ",VLOOKUP(DK14,HIDES!$A1:$B2996,2,FALSE))</f>
        <v xml:space="preserve"> </v>
      </c>
      <c r="DL5" s="15" t="str">
        <f>IF(ISNA(VLOOKUP(DL14,HIDES!$A1:$B2996,2,FALSE))," ",VLOOKUP(DL14,HIDES!$A1:$B2996,2,FALSE))</f>
        <v xml:space="preserve"> </v>
      </c>
      <c r="DM5" s="15" t="str">
        <f>IF(ISNA(VLOOKUP(DM14,HIDES!$A1:$B2996,2,FALSE))," ",VLOOKUP(DM14,HIDES!$A1:$B2996,2,FALSE))</f>
        <v xml:space="preserve"> </v>
      </c>
      <c r="DN5" s="15" t="str">
        <f>IF(ISNA(VLOOKUP(DN14,HIDES!$A1:$B2996,2,FALSE))," ",VLOOKUP(DN14,HIDES!$A1:$B2996,2,FALSE))</f>
        <v xml:space="preserve"> </v>
      </c>
      <c r="DO5" s="15" t="str">
        <f>IF(ISNA(VLOOKUP(DO14,HIDES!$A1:$B2996,2,FALSE))," ",VLOOKUP(DO14,HIDES!$A1:$B2996,2,FALSE))</f>
        <v xml:space="preserve"> </v>
      </c>
      <c r="DP5" s="15" t="str">
        <f>IF(ISNA(VLOOKUP(DP14,HIDES!$A1:$B2996,2,FALSE))," ",VLOOKUP(DP14,HIDES!$A1:$B2996,2,FALSE))</f>
        <v xml:space="preserve"> </v>
      </c>
      <c r="DQ5" s="15" t="str">
        <f>IF(ISNA(VLOOKUP(DQ14,HIDES!$A1:$B2996,2,FALSE))," ",VLOOKUP(DQ14,HIDES!$A1:$B2996,2,FALSE))</f>
        <v xml:space="preserve"> </v>
      </c>
      <c r="DR5" s="15" t="str">
        <f>IF(ISNA(VLOOKUP(DR14,HIDES!$A1:$B2996,2,FALSE))," ",VLOOKUP(DR14,HIDES!$A1:$B2996,2,FALSE))</f>
        <v xml:space="preserve"> </v>
      </c>
      <c r="DS5" s="15" t="str">
        <f>IF(ISNA(VLOOKUP(DS14,HIDES!$A1:$B2996,2,FALSE))," ",VLOOKUP(DS14,HIDES!$A1:$B2996,2,FALSE))</f>
        <v xml:space="preserve"> </v>
      </c>
      <c r="DT5" s="15" t="str">
        <f>IF(ISNA(VLOOKUP(DT14,HIDES!$A1:$B2996,2,FALSE))," ",VLOOKUP(DT14,HIDES!$A1:$B2996,2,FALSE))</f>
        <v xml:space="preserve"> </v>
      </c>
      <c r="DU5" s="15" t="str">
        <f>IF(ISNA(VLOOKUP(DU14,HIDES!$A1:$B2996,2,FALSE))," ",VLOOKUP(DU14,HIDES!$A1:$B2996,2,FALSE))</f>
        <v xml:space="preserve"> </v>
      </c>
      <c r="DV5" s="15" t="str">
        <f>IF(ISNA(VLOOKUP(DV14,HIDES!$A1:$B2996,2,FALSE))," ",VLOOKUP(DV14,HIDES!$A1:$B2996,2,FALSE))</f>
        <v xml:space="preserve"> </v>
      </c>
      <c r="DW5" s="15" t="str">
        <f>IF(ISNA(VLOOKUP(DW14,HIDES!$A1:$B2996,2,FALSE))," ",VLOOKUP(DW14,HIDES!$A1:$B2996,2,FALSE))</f>
        <v xml:space="preserve"> </v>
      </c>
      <c r="DX5" s="15" t="str">
        <f>IF(ISNA(VLOOKUP(DX14,HIDES!$A1:$B2996,2,FALSE))," ",VLOOKUP(DX14,HIDES!$A1:$B2996,2,FALSE))</f>
        <v xml:space="preserve"> </v>
      </c>
      <c r="DY5" s="15" t="str">
        <f>IF(ISNA(VLOOKUP(DY14,HIDES!$A1:$B2996,2,FALSE))," ",VLOOKUP(DY14,HIDES!$A1:$B2996,2,FALSE))</f>
        <v xml:space="preserve"> </v>
      </c>
      <c r="DZ5" s="15" t="str">
        <f>IF(ISNA(VLOOKUP(DZ14,HIDES!$A1:$B2996,2,FALSE))," ",VLOOKUP(DZ14,HIDES!$A1:$B2996,2,FALSE))</f>
        <v xml:space="preserve"> </v>
      </c>
      <c r="EA5" s="15" t="str">
        <f>IF(ISNA(VLOOKUP(EA14,HIDES!$A1:$B2996,2,FALSE))," ",VLOOKUP(EA14,HIDES!$A1:$B2996,2,FALSE))</f>
        <v xml:space="preserve"> </v>
      </c>
      <c r="EB5" s="15">
        <f>IF(ISNA(VLOOKUP(EB14,HIDES!$A1:$B2996,2,FALSE))," ",VLOOKUP(EB14,HIDES!$A1:$B2996,2,FALSE))</f>
        <v>0</v>
      </c>
      <c r="EC5" s="15" t="str">
        <f>IF(ISNA(VLOOKUP(EC14,HIDES!$A1:$B2996,2,FALSE))," ",VLOOKUP(EC14,HIDES!$A1:$B2996,2,FALSE))</f>
        <v xml:space="preserve"> </v>
      </c>
      <c r="ED5" s="15" t="str">
        <f>IF(ISNA(VLOOKUP(ED14,HIDES!$A1:$B2996,2,FALSE))," ",VLOOKUP(ED14,HIDES!$A1:$B2996,2,FALSE))</f>
        <v xml:space="preserve"> </v>
      </c>
      <c r="EE5" s="15" t="str">
        <f>IF(ISNA(VLOOKUP(EE14,HIDES!$A1:$B2996,2,FALSE))," ",VLOOKUP(EE14,HIDES!$A1:$B2996,2,FALSE))</f>
        <v xml:space="preserve"> </v>
      </c>
      <c r="EF5" s="15" t="str">
        <f>IF(ISNA(VLOOKUP(EF14,HIDES!$A1:$B2996,2,FALSE))," ",VLOOKUP(EF14,HIDES!$A1:$B2996,2,FALSE))</f>
        <v xml:space="preserve"> </v>
      </c>
      <c r="EG5" s="15" t="str">
        <f>IF(ISNA(VLOOKUP(EG14,HIDES!$A1:$B2996,2,FALSE))," ",VLOOKUP(EG14,HIDES!$A1:$B2996,2,FALSE))</f>
        <v xml:space="preserve"> </v>
      </c>
      <c r="EH5" s="15" t="str">
        <f>IF(ISNA(VLOOKUP(EH14,HIDES!$A1:$B2996,2,FALSE))," ",VLOOKUP(EH14,HIDES!$A1:$B2996,2,FALSE))</f>
        <v xml:space="preserve"> </v>
      </c>
      <c r="EI5" s="15" t="str">
        <f>IF(ISNA(VLOOKUP(EI14,HIDES!$A1:$B2996,2,FALSE))," ",VLOOKUP(EI14,HIDES!$A1:$B2996,2,FALSE))</f>
        <v xml:space="preserve"> </v>
      </c>
      <c r="EJ5" s="15" t="str">
        <f>IF(ISNA(VLOOKUP(EJ14,HIDES!$A1:$B2996,2,FALSE))," ",VLOOKUP(EJ14,HIDES!$A1:$B2996,2,FALSE))</f>
        <v xml:space="preserve"> </v>
      </c>
      <c r="EK5" s="15" t="str">
        <f>IF(ISNA(VLOOKUP(EK14,HIDES!$A1:$B2996,2,FALSE))," ",VLOOKUP(EK14,HIDES!$A1:$B2996,2,FALSE))</f>
        <v xml:space="preserve"> </v>
      </c>
      <c r="EL5" s="15" t="str">
        <f>IF(ISNA(VLOOKUP(EL14,HIDES!$A1:$B2996,2,FALSE))," ",VLOOKUP(EL14,HIDES!$A1:$B2996,2,FALSE))</f>
        <v xml:space="preserve"> </v>
      </c>
      <c r="EM5" s="15" t="str">
        <f>IF(ISNA(VLOOKUP(EM14,HIDES!$A1:$B2996,2,FALSE))," ",VLOOKUP(EM14,HIDES!$A1:$B2996,2,FALSE))</f>
        <v xml:space="preserve"> </v>
      </c>
      <c r="EN5" s="15" t="str">
        <f>IF(ISNA(VLOOKUP(EN14,HIDES!$A1:$B2996,2,FALSE))," ",VLOOKUP(EN14,HIDES!$A1:$B2996,2,FALSE))</f>
        <v xml:space="preserve"> </v>
      </c>
      <c r="EO5" s="15" t="str">
        <f>IF(ISNA(VLOOKUP(EO14,HIDES!$A1:$B2996,2,FALSE))," ",VLOOKUP(EO14,HIDES!$A1:$B2996,2,FALSE))</f>
        <v xml:space="preserve"> </v>
      </c>
      <c r="EP5" s="15" t="str">
        <f>IF(ISNA(VLOOKUP(EP14,HIDES!$A1:$B2996,2,FALSE))," ",VLOOKUP(EP14,HIDES!$A1:$B2996,2,FALSE))</f>
        <v xml:space="preserve"> </v>
      </c>
      <c r="EQ5" s="15" t="str">
        <f>IF(ISNA(VLOOKUP(EQ14,HIDES!$A1:$B2996,2,FALSE))," ",VLOOKUP(EQ14,HIDES!$A1:$B2996,2,FALSE))</f>
        <v xml:space="preserve"> </v>
      </c>
      <c r="ER5" s="15" t="str">
        <f>IF(ISNA(VLOOKUP(ER14,HIDES!$A1:$B2996,2,FALSE))," ",VLOOKUP(ER14,HIDES!$A1:$B2996,2,FALSE))</f>
        <v xml:space="preserve"> </v>
      </c>
      <c r="ES5" s="15" t="str">
        <f>IF(ISNA(VLOOKUP(ES14,HIDES!$A1:$B2996,2,FALSE))," ",VLOOKUP(ES14,HIDES!$A1:$B2996,2,FALSE))</f>
        <v xml:space="preserve"> </v>
      </c>
      <c r="ET5" s="15" t="str">
        <f>IF(ISNA(VLOOKUP(ET14,HIDES!$A1:$B2996,2,FALSE))," ",VLOOKUP(ET14,HIDES!$A1:$B2996,2,FALSE))</f>
        <v xml:space="preserve"> </v>
      </c>
      <c r="EU5" s="15" t="str">
        <f>IF(ISNA(VLOOKUP(EU14,HIDES!$A1:$B2996,2,FALSE))," ",VLOOKUP(EU14,HIDES!$A1:$B2996,2,FALSE))</f>
        <v xml:space="preserve"> </v>
      </c>
      <c r="EV5" s="15" t="str">
        <f>IF(ISNA(VLOOKUP(EV14,HIDES!$A1:$B2996,2,FALSE))," ",VLOOKUP(EV14,HIDES!$A1:$B2996,2,FALSE))</f>
        <v xml:space="preserve"> </v>
      </c>
      <c r="EW5" s="15" t="str">
        <f>IF(ISNA(VLOOKUP(EW14,HIDES!$A1:$B2996,2,FALSE))," ",VLOOKUP(EW14,HIDES!$A1:$B2996,2,FALSE))</f>
        <v xml:space="preserve"> </v>
      </c>
      <c r="EX5" s="15" t="str">
        <f>IF(ISNA(VLOOKUP(EX14,HIDES!$A1:$B2996,2,FALSE))," ",VLOOKUP(EX14,HIDES!$A1:$B2996,2,FALSE))</f>
        <v xml:space="preserve"> </v>
      </c>
      <c r="EY5" s="15" t="str">
        <f>IF(ISNA(VLOOKUP(EY14,HIDES!$A1:$B2996,2,FALSE))," ",VLOOKUP(EY14,HIDES!$A1:$B2996,2,FALSE))</f>
        <v xml:space="preserve"> </v>
      </c>
      <c r="EZ5" s="15" t="str">
        <f>IF(ISNA(VLOOKUP(EZ14,HIDES!$A1:$B2996,2,FALSE))," ",VLOOKUP(EZ14,HIDES!$A1:$B2996,2,FALSE))</f>
        <v xml:space="preserve"> </v>
      </c>
      <c r="FA5" s="15" t="str">
        <f>IF(ISNA(VLOOKUP(FA14,HIDES!$A1:$B2996,2,FALSE))," ",VLOOKUP(FA14,HIDES!$A1:$B2996,2,FALSE))</f>
        <v xml:space="preserve"> </v>
      </c>
      <c r="FB5" s="15" t="str">
        <f>IF(ISNA(VLOOKUP(FB14,HIDES!$A1:$B2996,2,FALSE))," ",VLOOKUP(FB14,HIDES!$A1:$B2996,2,FALSE))</f>
        <v xml:space="preserve"> </v>
      </c>
      <c r="FC5" s="15" t="str">
        <f>IF(ISNA(VLOOKUP(FC14,HIDES!$A1:$B2996,2,FALSE))," ",VLOOKUP(FC14,HIDES!$A1:$B2996,2,FALSE))</f>
        <v xml:space="preserve"> </v>
      </c>
      <c r="FD5" s="15" t="str">
        <f>IF(ISNA(VLOOKUP(FD14,HIDES!$A1:$B2996,2,FALSE))," ",VLOOKUP(FD14,HIDES!$A1:$B2996,2,FALSE))</f>
        <v xml:space="preserve"> </v>
      </c>
      <c r="FE5" s="15" t="str">
        <f>IF(ISNA(VLOOKUP(FE14,HIDES!$A1:$B2996,2,FALSE))," ",VLOOKUP(FE14,HIDES!$A1:$B2996,2,FALSE))</f>
        <v>NO HIDES</v>
      </c>
      <c r="FF5" s="15" t="str">
        <f>IF(ISNA(VLOOKUP(FF14,HIDES!$A1:$B2996,2,FALSE))," ",VLOOKUP(FF14,HIDES!$A1:$B2996,2,FALSE))</f>
        <v xml:space="preserve"> </v>
      </c>
      <c r="FG5" s="15" t="str">
        <f>IF(ISNA(VLOOKUP(FG14,HIDES!$A1:$B2996,2,FALSE))," ",VLOOKUP(FG14,HIDES!$A1:$B2996,2,FALSE))</f>
        <v xml:space="preserve"> </v>
      </c>
      <c r="FH5" s="15" t="str">
        <f>IF(ISNA(VLOOKUP(FH14,HIDES!$A1:$B2996,2,FALSE))," ",VLOOKUP(FH14,HIDES!$A1:$B2996,2,FALSE))</f>
        <v xml:space="preserve"> </v>
      </c>
      <c r="FI5" s="15" t="str">
        <f>IF(ISNA(VLOOKUP(FI14,HIDES!$A1:$B2996,2,FALSE))," ",VLOOKUP(FI14,HIDES!$A1:$B2996,2,FALSE))</f>
        <v xml:space="preserve"> </v>
      </c>
      <c r="FJ5" s="15" t="str">
        <f>IF(ISNA(VLOOKUP(FJ14,HIDES!$A1:$B2996,2,FALSE))," ",VLOOKUP(FJ14,HIDES!$A1:$B2996,2,FALSE))</f>
        <v xml:space="preserve"> </v>
      </c>
      <c r="FK5" s="15" t="str">
        <f>IF(ISNA(VLOOKUP(FK14,HIDES!$A1:$B2996,2,FALSE))," ",VLOOKUP(FK14,HIDES!$A1:$B2996,2,FALSE))</f>
        <v xml:space="preserve"> </v>
      </c>
      <c r="FL5" s="15" t="str">
        <f>IF(ISNA(VLOOKUP(FL14,HIDES!$A1:$B2996,2,FALSE))," ",VLOOKUP(FL14,HIDES!$A1:$B2996,2,FALSE))</f>
        <v xml:space="preserve"> </v>
      </c>
      <c r="FM5" s="15" t="str">
        <f>IF(ISNA(VLOOKUP(FM14,HIDES!$A1:$B2996,2,FALSE))," ",VLOOKUP(FM14,HIDES!$A1:$B2996,2,FALSE))</f>
        <v xml:space="preserve"> </v>
      </c>
      <c r="FN5" s="15" t="str">
        <f>IF(ISNA(VLOOKUP(FN14,HIDES!$A1:$B2996,2,FALSE))," ",VLOOKUP(FN14,HIDES!$A1:$B2996,2,FALSE))</f>
        <v xml:space="preserve"> </v>
      </c>
      <c r="FO5" s="15" t="str">
        <f>IF(ISNA(VLOOKUP(FO14,HIDES!$A1:$B2996,2,FALSE))," ",VLOOKUP(FO14,HIDES!$A1:$B2996,2,FALSE))</f>
        <v xml:space="preserve"> </v>
      </c>
      <c r="FP5" s="15" t="str">
        <f>IF(ISNA(VLOOKUP(FP14,HIDES!$A1:$B2996,2,FALSE))," ",VLOOKUP(FP14,HIDES!$A1:$B2996,2,FALSE))</f>
        <v xml:space="preserve"> </v>
      </c>
      <c r="FQ5" s="15" t="str">
        <f>IF(ISNA(VLOOKUP(FQ14,HIDES!$A1:$B2996,2,FALSE))," ",VLOOKUP(FQ14,HIDES!$A1:$B2996,2,FALSE))</f>
        <v xml:space="preserve"> </v>
      </c>
      <c r="FR5" s="15" t="str">
        <f>IF(ISNA(VLOOKUP(FR14,HIDES!$A1:$B2996,2,FALSE))," ",VLOOKUP(FR14,HIDES!$A1:$B2996,2,FALSE))</f>
        <v xml:space="preserve"> </v>
      </c>
      <c r="FS5" s="15" t="str">
        <f>IF(ISNA(VLOOKUP(FS14,HIDES!$A1:$B2996,2,FALSE))," ",VLOOKUP(FS14,HIDES!$A1:$B2996,2,FALSE))</f>
        <v xml:space="preserve"> </v>
      </c>
      <c r="FT5" s="15" t="str">
        <f>IF(ISNA(VLOOKUP(FT14,HIDES!$A1:$B2996,2,FALSE))," ",VLOOKUP(FT14,HIDES!$A1:$B2996,2,FALSE))</f>
        <v xml:space="preserve"> </v>
      </c>
      <c r="FU5" s="15" t="str">
        <f>IF(ISNA(VLOOKUP(FU14,HIDES!$A1:$B2996,2,FALSE))," ",VLOOKUP(FU14,HIDES!$A1:$B2996,2,FALSE))</f>
        <v xml:space="preserve"> </v>
      </c>
      <c r="FV5" s="15" t="str">
        <f>IF(ISNA(VLOOKUP(FV14,HIDES!$A1:$B2996,2,FALSE))," ",VLOOKUP(FV14,HIDES!$A1:$B2996,2,FALSE))</f>
        <v xml:space="preserve"> </v>
      </c>
      <c r="FW5" s="15" t="str">
        <f>IF(ISNA(VLOOKUP(FW14,HIDES!$A1:$B2996,2,FALSE))," ",VLOOKUP(FW14,HIDES!$A1:$B2996,2,FALSE))</f>
        <v xml:space="preserve"> </v>
      </c>
      <c r="FX5" s="15" t="str">
        <f>IF(ISNA(VLOOKUP(FX14,HIDES!$A1:$B2996,2,FALSE))," ",VLOOKUP(FX14,HIDES!$A1:$B2996,2,FALSE))</f>
        <v xml:space="preserve"> </v>
      </c>
      <c r="FY5" s="15" t="str">
        <f>IF(ISNA(VLOOKUP(FY14,HIDES!$A1:$B2996,2,FALSE))," ",VLOOKUP(FY14,HIDES!$A1:$B2996,2,FALSE))</f>
        <v xml:space="preserve"> </v>
      </c>
      <c r="FZ5" s="15" t="str">
        <f>IF(ISNA(VLOOKUP(FZ14,HIDES!$A1:$B2996,2,FALSE))," ",VLOOKUP(FZ14,HIDES!$A1:$B2996,2,FALSE))</f>
        <v xml:space="preserve"> </v>
      </c>
      <c r="GA5" s="15" t="str">
        <f>IF(ISNA(VLOOKUP(GA14,HIDES!$A1:$B2996,2,FALSE))," ",VLOOKUP(GA14,HIDES!$A1:$B2996,2,FALSE))</f>
        <v xml:space="preserve"> </v>
      </c>
      <c r="GB5" s="15" t="str">
        <f>IF(ISNA(VLOOKUP(GB14,HIDES!$A1:$B2996,2,FALSE))," ",VLOOKUP(GB14,HIDES!$A1:$B2996,2,FALSE))</f>
        <v xml:space="preserve"> </v>
      </c>
      <c r="GC5" s="15" t="str">
        <f>IF(ISNA(VLOOKUP(GC14,HIDES!$A1:$B2996,2,FALSE))," ",VLOOKUP(GC14,HIDES!$A1:$B2996,2,FALSE))</f>
        <v>NO HIDES</v>
      </c>
      <c r="GD5" s="15" t="str">
        <f>IF(ISNA(VLOOKUP(GD14,HIDES!$A1:$B2996,2,FALSE))," ",VLOOKUP(GD14,HIDES!$A1:$B2996,2,FALSE))</f>
        <v xml:space="preserve"> </v>
      </c>
      <c r="GE5" s="15" t="str">
        <f>IF(ISNA(VLOOKUP(GE14,HIDES!$A1:$B2996,2,FALSE))," ",VLOOKUP(GE14,HIDES!$A1:$B2996,2,FALSE))</f>
        <v xml:space="preserve"> </v>
      </c>
      <c r="GF5" s="15" t="str">
        <f>IF(ISNA(VLOOKUP(GF14,HIDES!$A1:$B2996,2,FALSE))," ",VLOOKUP(GF14,HIDES!$A1:$B2996,2,FALSE))</f>
        <v xml:space="preserve"> </v>
      </c>
      <c r="GG5" s="15" t="str">
        <f>IF(ISNA(VLOOKUP(GG14,HIDES!$A1:$B2996,2,FALSE))," ",VLOOKUP(GG14,HIDES!$A1:$B2996,2,FALSE))</f>
        <v xml:space="preserve"> </v>
      </c>
      <c r="GH5" s="15" t="str">
        <f>IF(ISNA(VLOOKUP(GH14,HIDES!$A1:$B2996,2,FALSE))," ",VLOOKUP(GH14,HIDES!$A1:$B2996,2,FALSE))</f>
        <v xml:space="preserve"> </v>
      </c>
      <c r="GI5" s="15" t="str">
        <f>IF(ISNA(VLOOKUP(GI14,HIDES!$A1:$B2996,2,FALSE))," ",VLOOKUP(GI14,HIDES!$A1:$B2996,2,FALSE))</f>
        <v xml:space="preserve"> </v>
      </c>
      <c r="GJ5" s="15" t="str">
        <f>IF(ISNA(VLOOKUP(GJ14,HIDES!$A1:$B2996,2,FALSE))," ",VLOOKUP(GJ14,HIDES!$A1:$B2996,2,FALSE))</f>
        <v xml:space="preserve"> </v>
      </c>
      <c r="GK5" s="15" t="str">
        <f>IF(ISNA(VLOOKUP(GK14,HIDES!$A1:$B2996,2,FALSE))," ",VLOOKUP(GK14,HIDES!$A1:$B2996,2,FALSE))</f>
        <v xml:space="preserve"> </v>
      </c>
      <c r="GL5" s="15" t="str">
        <f>IF(ISNA(VLOOKUP(GL14,HIDES!$A1:$B2996,2,FALSE))," ",VLOOKUP(GL14,HIDES!$A1:$B2996,2,FALSE))</f>
        <v xml:space="preserve"> </v>
      </c>
      <c r="GM5" s="15" t="str">
        <f>IF(ISNA(VLOOKUP(GM14,HIDES!$A1:$B2996,2,FALSE))," ",VLOOKUP(GM14,HIDES!$A1:$B2996,2,FALSE))</f>
        <v xml:space="preserve"> </v>
      </c>
      <c r="GN5" s="15" t="str">
        <f>IF(ISNA(VLOOKUP(GN14,HIDES!$A1:$B2996,2,FALSE))," ",VLOOKUP(GN14,HIDES!$A1:$B2996,2,FALSE))</f>
        <v xml:space="preserve"> </v>
      </c>
      <c r="GO5" s="15" t="str">
        <f>IF(ISNA(VLOOKUP(GO14,HIDES!$A1:$B2996,2,FALSE))," ",VLOOKUP(GO14,HIDES!$A1:$B2996,2,FALSE))</f>
        <v>NO HIDES</v>
      </c>
      <c r="GP5" s="15" t="str">
        <f>IF(ISNA(VLOOKUP(GP14,HIDES!$A1:$B2996,2,FALSE))," ",VLOOKUP(GP14,HIDES!$A1:$B2996,2,FALSE))</f>
        <v xml:space="preserve"> </v>
      </c>
      <c r="GQ5" s="15" t="str">
        <f>IF(ISNA(VLOOKUP(GQ14,HIDES!$A1:$B2996,2,FALSE))," ",VLOOKUP(GQ14,HIDES!$A1:$B2996,2,FALSE))</f>
        <v xml:space="preserve"> </v>
      </c>
      <c r="GR5" s="15" t="str">
        <f>IF(ISNA(VLOOKUP(GR14,HIDES!$A1:$B2996,2,FALSE))," ",VLOOKUP(GR14,HIDES!$A1:$B2996,2,FALSE))</f>
        <v xml:space="preserve"> </v>
      </c>
      <c r="GS5" s="15" t="str">
        <f>IF(ISNA(VLOOKUP(GS14,HIDES!$A1:$B2996,2,FALSE))," ",VLOOKUP(GS14,HIDES!$A1:$B2996,2,FALSE))</f>
        <v xml:space="preserve"> </v>
      </c>
      <c r="GT5" s="15" t="str">
        <f>IF(ISNA(VLOOKUP(GT14,HIDES!$A1:$B2996,2,FALSE))," ",VLOOKUP(GT14,HIDES!$A1:$B2996,2,FALSE))</f>
        <v xml:space="preserve"> </v>
      </c>
      <c r="GU5" s="15" t="str">
        <f>IF(ISNA(VLOOKUP(GU14,HIDES!$A1:$B2996,2,FALSE))," ",VLOOKUP(GU14,HIDES!$A1:$B2996,2,FALSE))</f>
        <v xml:space="preserve"> </v>
      </c>
      <c r="GV5" s="15" t="str">
        <f>IF(ISNA(VLOOKUP(GV14,HIDES!$A1:$B2996,2,FALSE))," ",VLOOKUP(GV14,HIDES!$A1:$B2996,2,FALSE))</f>
        <v xml:space="preserve"> </v>
      </c>
      <c r="GW5" s="15" t="str">
        <f>IF(ISNA(VLOOKUP(GW14,HIDES!$A1:$B2996,2,FALSE))," ",VLOOKUP(GW14,HIDES!$A1:$B2996,2,FALSE))</f>
        <v xml:space="preserve"> </v>
      </c>
      <c r="GX5" s="15" t="str">
        <f>IF(ISNA(VLOOKUP(GX14,HIDES!$A1:$B2996,2,FALSE))," ",VLOOKUP(GX14,HIDES!$A1:$B2996,2,FALSE))</f>
        <v xml:space="preserve"> </v>
      </c>
      <c r="GY5" s="15" t="str">
        <f>IF(ISNA(VLOOKUP(GY14,HIDES!$A1:$B2996,2,FALSE))," ",VLOOKUP(GY14,HIDES!$A1:$B2996,2,FALSE))</f>
        <v xml:space="preserve"> </v>
      </c>
      <c r="GZ5" s="15" t="str">
        <f>IF(ISNA(VLOOKUP(GZ14,HIDES!$A1:$B2996,2,FALSE))," ",VLOOKUP(GZ14,HIDES!$A1:$B2996,2,FALSE))</f>
        <v xml:space="preserve"> </v>
      </c>
      <c r="HA5" s="15" t="str">
        <f>IF(ISNA(VLOOKUP(HA14,HIDES!$A1:$B2996,2,FALSE))," ",VLOOKUP(HA14,HIDES!$A1:$B2996,2,FALSE))</f>
        <v xml:space="preserve"> </v>
      </c>
      <c r="HB5" s="15" t="str">
        <f>IF(ISNA(VLOOKUP(HB14,HIDES!$A1:$B2996,2,FALSE))," ",VLOOKUP(HB14,HIDES!$A1:$B2996,2,FALSE))</f>
        <v xml:space="preserve"> </v>
      </c>
      <c r="HC5" s="15" t="str">
        <f>IF(ISNA(VLOOKUP(HC14,HIDES!$A1:$B2996,2,FALSE))," ",VLOOKUP(HC14,HIDES!$A1:$B2996,2,FALSE))</f>
        <v xml:space="preserve"> </v>
      </c>
      <c r="HD5" s="15" t="str">
        <f>IF(ISNA(VLOOKUP(HD14,HIDES!$A1:$B2996,2,FALSE))," ",VLOOKUP(HD14,HIDES!$A1:$B2996,2,FALSE))</f>
        <v xml:space="preserve"> </v>
      </c>
      <c r="HE5" s="15" t="str">
        <f>IF(ISNA(VLOOKUP(HE14,HIDES!$A1:$B2996,2,FALSE))," ",VLOOKUP(HE14,HIDES!$A1:$B2996,2,FALSE))</f>
        <v xml:space="preserve"> </v>
      </c>
      <c r="HF5" s="15" t="str">
        <f>IF(ISNA(VLOOKUP(HF14,HIDES!$A1:$B2996,2,FALSE))," ",VLOOKUP(HF14,HIDES!$A1:$B2996,2,FALSE))</f>
        <v xml:space="preserve"> </v>
      </c>
      <c r="HG5" s="15" t="str">
        <f>IF(ISNA(VLOOKUP(HG14,HIDES!$A1:$B2996,2,FALSE))," ",VLOOKUP(HG14,HIDES!$A1:$B2996,2,FALSE))</f>
        <v xml:space="preserve"> </v>
      </c>
      <c r="HH5" s="15" t="str">
        <f>IF(ISNA(VLOOKUP(HH14,HIDES!$A1:$B2996,2,FALSE))," ",VLOOKUP(HH14,HIDES!$A1:$B2996,2,FALSE))</f>
        <v xml:space="preserve"> </v>
      </c>
      <c r="HI5" s="15" t="str">
        <f>IF(ISNA(VLOOKUP(HI14,HIDES!$A1:$B2996,2,FALSE))," ",VLOOKUP(HI14,HIDES!$A1:$B2996,2,FALSE))</f>
        <v xml:space="preserve"> </v>
      </c>
      <c r="HJ5" s="15" t="str">
        <f>IF(ISNA(VLOOKUP(HJ14,HIDES!$A1:$B2996,2,FALSE))," ",VLOOKUP(HJ14,HIDES!$A1:$B2996,2,FALSE))</f>
        <v xml:space="preserve"> </v>
      </c>
      <c r="HK5" s="15" t="str">
        <f>IF(ISNA(VLOOKUP(HK14,HIDES!$A1:$B2996,2,FALSE))," ",VLOOKUP(HK14,HIDES!$A1:$B2996,2,FALSE))</f>
        <v xml:space="preserve"> </v>
      </c>
      <c r="HL5" s="15" t="str">
        <f>IF(ISNA(VLOOKUP(HL14,HIDES!$A1:$B2996,2,FALSE))," ",VLOOKUP(HL14,HIDES!$A1:$B2996,2,FALSE))</f>
        <v xml:space="preserve"> </v>
      </c>
      <c r="HM5" s="15" t="str">
        <f>IF(ISNA(VLOOKUP(HM14,HIDES!$A1:$B2996,2,FALSE))," ",VLOOKUP(HM14,HIDES!$A1:$B2996,2,FALSE))</f>
        <v xml:space="preserve"> </v>
      </c>
      <c r="HN5" s="15" t="str">
        <f>IF(ISNA(VLOOKUP(HN14,HIDES!$A1:$B2996,2,FALSE))," ",VLOOKUP(HN14,HIDES!$A1:$B2996,2,FALSE))</f>
        <v xml:space="preserve"> </v>
      </c>
      <c r="HO5" s="15" t="str">
        <f>IF(ISNA(VLOOKUP(HO14,HIDES!$A1:$B2996,2,FALSE))," ",VLOOKUP(HO14,HIDES!$A1:$B2996,2,FALSE))</f>
        <v xml:space="preserve"> </v>
      </c>
      <c r="HP5" s="15" t="str">
        <f>IF(ISNA(VLOOKUP(HP14,HIDES!$A1:$B2996,2,FALSE))," ",VLOOKUP(HP14,HIDES!$A1:$B2996,2,FALSE))</f>
        <v xml:space="preserve"> </v>
      </c>
      <c r="HQ5" s="15" t="str">
        <f>IF(ISNA(VLOOKUP(HQ14,HIDES!$A1:$B2996,2,FALSE))," ",VLOOKUP(HQ14,HIDES!$A1:$B2996,2,FALSE))</f>
        <v xml:space="preserve"> </v>
      </c>
      <c r="HR5" s="15" t="str">
        <f>IF(ISNA(VLOOKUP(HR14,HIDES!$A1:$B2996,2,FALSE))," ",VLOOKUP(HR14,HIDES!$A1:$B2996,2,FALSE))</f>
        <v xml:space="preserve"> </v>
      </c>
      <c r="HS5" s="15" t="str">
        <f>IF(ISNA(VLOOKUP(HS14,HIDES!$A1:$B2996,2,FALSE))," ",VLOOKUP(HS14,HIDES!$A1:$B2996,2,FALSE))</f>
        <v xml:space="preserve"> </v>
      </c>
      <c r="HT5" s="15" t="str">
        <f>IF(ISNA(VLOOKUP(HT14,HIDES!$A1:$B2996,2,FALSE))," ",VLOOKUP(HT14,HIDES!$A1:$B2996,2,FALSE))</f>
        <v xml:space="preserve"> </v>
      </c>
      <c r="HU5" s="15" t="str">
        <f>IF(ISNA(VLOOKUP(HU14,HIDES!$A1:$B2996,2,FALSE))," ",VLOOKUP(HU14,HIDES!$A1:$B2996,2,FALSE))</f>
        <v xml:space="preserve"> </v>
      </c>
      <c r="HV5" s="15" t="str">
        <f>IF(ISNA(VLOOKUP(HV14,HIDES!$A1:$B2996,2,FALSE))," ",VLOOKUP(HV14,HIDES!$A1:$B2996,2,FALSE))</f>
        <v xml:space="preserve"> </v>
      </c>
      <c r="HW5" s="15" t="str">
        <f>IF(ISNA(VLOOKUP(HW14,HIDES!$A1:$B2996,2,FALSE))," ",VLOOKUP(HW14,HIDES!$A1:$B2996,2,FALSE))</f>
        <v xml:space="preserve"> </v>
      </c>
      <c r="HX5" s="15" t="str">
        <f>IF(ISNA(VLOOKUP(HX14,HIDES!$A1:$B2996,2,FALSE))," ",VLOOKUP(HX14,HIDES!$A1:$B2996,2,FALSE))</f>
        <v xml:space="preserve"> </v>
      </c>
      <c r="HY5" s="15" t="str">
        <f>IF(ISNA(VLOOKUP(HY14,HIDES!$A1:$B2996,2,FALSE))," ",VLOOKUP(HY14,HIDES!$A1:$B2996,2,FALSE))</f>
        <v xml:space="preserve"> </v>
      </c>
      <c r="HZ5" s="15" t="str">
        <f>IF(ISNA(VLOOKUP(HZ14,HIDES!$A1:$B2996,2,FALSE))," ",VLOOKUP(HZ14,HIDES!$A1:$B2996,2,FALSE))</f>
        <v xml:space="preserve"> </v>
      </c>
      <c r="IA5" s="15" t="str">
        <f>IF(ISNA(VLOOKUP(IA14,HIDES!$A1:$B2996,2,FALSE))," ",VLOOKUP(IA14,HIDES!$A1:$B2996,2,FALSE))</f>
        <v xml:space="preserve"> </v>
      </c>
      <c r="IB5" s="15" t="str">
        <f>IF(ISNA(VLOOKUP(IB14,HIDES!$A1:$B2996,2,FALSE))," ",VLOOKUP(IB14,HIDES!$A1:$B2996,2,FALSE))</f>
        <v xml:space="preserve"> </v>
      </c>
      <c r="IC5" s="15" t="str">
        <f>IF(ISNA(VLOOKUP(IC14,HIDES!$A1:$B2996,2,FALSE))," ",VLOOKUP(IC14,HIDES!$A1:$B2996,2,FALSE))</f>
        <v xml:space="preserve"> </v>
      </c>
      <c r="ID5" s="15" t="str">
        <f>IF(ISNA(VLOOKUP(ID14,HIDES!$A1:$B2996,2,FALSE))," ",VLOOKUP(ID14,HIDES!$A1:$B2996,2,FALSE))</f>
        <v xml:space="preserve"> </v>
      </c>
      <c r="IE5" s="15" t="str">
        <f>IF(ISNA(VLOOKUP(IE14,HIDES!$A1:$B2996,2,FALSE))," ",VLOOKUP(IE14,HIDES!$A1:$B2996,2,FALSE))</f>
        <v xml:space="preserve"> </v>
      </c>
      <c r="IF5" s="15" t="str">
        <f>IF(ISNA(VLOOKUP(IF14,HIDES!$A1:$B2996,2,FALSE))," ",VLOOKUP(IF14,HIDES!$A1:$B2996,2,FALSE))</f>
        <v xml:space="preserve"> </v>
      </c>
      <c r="IG5" s="15" t="str">
        <f>IF(ISNA(VLOOKUP(IG14,HIDES!$A1:$B2996,2,FALSE))," ",VLOOKUP(IG14,HIDES!$A1:$B2996,2,FALSE))</f>
        <v xml:space="preserve"> </v>
      </c>
      <c r="IH5" s="15" t="str">
        <f>IF(ISNA(VLOOKUP(IH14,HIDES!$A1:$B2996,2,FALSE))," ",VLOOKUP(IH14,HIDES!$A1:$B2996,2,FALSE))</f>
        <v xml:space="preserve"> </v>
      </c>
    </row>
    <row r="6" spans="1:242" s="36" customFormat="1" ht="34.5" thickBot="1" x14ac:dyDescent="0.25">
      <c r="A6" s="33" t="s">
        <v>597</v>
      </c>
      <c r="B6" s="34"/>
      <c r="C6" s="35" t="str">
        <f>IF(ISNA(VLOOKUP(C7,TERMINALS!$A1:$D524,4,FALSE))," ",VLOOKUP(C7,TERMINALS!$A1:$D524,4,FALSE))</f>
        <v xml:space="preserve"> </v>
      </c>
      <c r="D6" s="35" t="str">
        <f>IF(ISNA(VLOOKUP(D7,TERMINALS!$A1:$D524,4,FALSE))," ",VLOOKUP(D7,TERMINALS!$A1:$D524,4,FALSE))</f>
        <v xml:space="preserve"> </v>
      </c>
      <c r="E6" s="35" t="str">
        <f>IF(ISNA(VLOOKUP(E7,TERMINALS!$A1:$D524,4,FALSE))," ",VLOOKUP(E7,TERMINALS!$A1:$D524,4,FALSE))</f>
        <v xml:space="preserve"> </v>
      </c>
      <c r="F6" s="35" t="str">
        <f>IF(ISNA(VLOOKUP(F7,TERMINALS!$A1:$D524,4,FALSE))," ",VLOOKUP(F7,TERMINALS!$A1:$D524,4,FALSE))</f>
        <v>LGB-ITS</v>
      </c>
      <c r="G6" s="35" t="str">
        <f>IF(ISNA(VLOOKUP(G7,TERMINALS!$A1:$D524,4,FALSE))," ",VLOOKUP(G7,TERMINALS!$A1:$D524,4,FALSE))</f>
        <v xml:space="preserve"> </v>
      </c>
      <c r="H6" s="35" t="str">
        <f>IF(ISNA(VLOOKUP(H7,TERMINALS!$A1:$D524,4,FALSE))," ",VLOOKUP(H7,TERMINALS!$A1:$D524,4,FALSE))</f>
        <v xml:space="preserve"> </v>
      </c>
      <c r="I6" s="35" t="str">
        <f>IF(ISNA(VLOOKUP(I7,TERMINALS!$A1:$D524,4,FALSE))," ",VLOOKUP(I7,TERMINALS!$A1:$D524,4,FALSE))</f>
        <v xml:space="preserve"> </v>
      </c>
      <c r="J6" s="35" t="str">
        <f>IF(ISNA(VLOOKUP(J7,TERMINALS!$A1:$D524,4,FALSE))," ",VLOOKUP(J7,TERMINALS!$A1:$D524,4,FALSE))</f>
        <v xml:space="preserve"> </v>
      </c>
      <c r="K6" s="35" t="str">
        <f>IF(ISNA(VLOOKUP(K7,TERMINALS!$A1:$D524,4,FALSE))," ",VLOOKUP(K7,TERMINALS!$A1:$D524,4,FALSE))</f>
        <v xml:space="preserve"> </v>
      </c>
      <c r="L6" s="35" t="str">
        <f>IF(ISNA(VLOOKUP(L7,TERMINALS!$A1:$D524,4,FALSE))," ",VLOOKUP(L7,TERMINALS!$A1:$D524,4,FALSE))</f>
        <v xml:space="preserve"> </v>
      </c>
      <c r="M6" s="35" t="str">
        <f>IF(ISNA(VLOOKUP(M7,TERMINALS!$A1:$D524,4,FALSE))," ",VLOOKUP(M7,TERMINALS!$A1:$D524,4,FALSE))</f>
        <v xml:space="preserve"> </v>
      </c>
      <c r="N6" s="35" t="str">
        <f>IF(ISNA(VLOOKUP(N7,TERMINALS!$A1:$D524,4,FALSE))," ",VLOOKUP(N7,TERMINALS!$A1:$D524,4,FALSE))</f>
        <v xml:space="preserve"> </v>
      </c>
      <c r="O6" s="35" t="str">
        <f>IF(ISNA(VLOOKUP(O7,TERMINALS!$A1:$D524,4,FALSE))," ",VLOOKUP(O7,TERMINALS!$A1:$D524,4,FALSE))</f>
        <v xml:space="preserve"> </v>
      </c>
      <c r="P6" s="35" t="str">
        <f>IF(ISNA(VLOOKUP(P7,TERMINALS!$A1:$D524,4,FALSE))," ",VLOOKUP(P7,TERMINALS!$A1:$D524,4,FALSE))</f>
        <v xml:space="preserve"> </v>
      </c>
      <c r="Q6" s="35" t="str">
        <f>IF(ISNA(VLOOKUP(Q7,TERMINALS!$A1:$D524,4,FALSE))," ",VLOOKUP(Q7,TERMINALS!$A1:$D524,4,FALSE))</f>
        <v xml:space="preserve"> </v>
      </c>
      <c r="R6" s="35" t="str">
        <f>IF(ISNA(VLOOKUP(R7,TERMINALS!$A1:$D524,4,FALSE))," ",VLOOKUP(R7,TERMINALS!$A1:$D524,4,FALSE))</f>
        <v>LGB-ITS</v>
      </c>
      <c r="S6" s="35" t="str">
        <f>IF(ISNA(VLOOKUP(S7,TERMINALS!$A1:$D524,4,FALSE))," ",VLOOKUP(S7,TERMINALS!$A1:$D524,4,FALSE))</f>
        <v xml:space="preserve"> </v>
      </c>
      <c r="T6" s="35" t="str">
        <f>IF(ISNA(VLOOKUP(T7,TERMINALS!$A1:$D524,4,FALSE))," ",VLOOKUP(T7,TERMINALS!$A1:$D524,4,FALSE))</f>
        <v xml:space="preserve"> </v>
      </c>
      <c r="U6" s="35" t="str">
        <f>IF(ISNA(VLOOKUP(U7,TERMINALS!$A1:$D524,4,FALSE))," ",VLOOKUP(U7,TERMINALS!$A1:$D524,4,FALSE))</f>
        <v xml:space="preserve"> </v>
      </c>
      <c r="V6" s="35" t="str">
        <f>IF(ISNA(VLOOKUP(V7,TERMINALS!$A1:$D524,4,FALSE))," ",VLOOKUP(V7,TERMINALS!$A1:$D524,4,FALSE))</f>
        <v xml:space="preserve"> </v>
      </c>
      <c r="W6" s="35" t="str">
        <f>IF(ISNA(VLOOKUP(W7,TERMINALS!$A1:$D524,4,FALSE))," ",VLOOKUP(W7,TERMINALS!$A1:$D524,4,FALSE))</f>
        <v xml:space="preserve"> </v>
      </c>
      <c r="X6" s="35" t="str">
        <f>IF(ISNA(VLOOKUP(X7,TERMINALS!$A1:$D524,4,FALSE))," ",VLOOKUP(X7,TERMINALS!$A1:$D524,4,FALSE))</f>
        <v xml:space="preserve"> </v>
      </c>
      <c r="Y6" s="35" t="str">
        <f>IF(ISNA(VLOOKUP(Y7,TERMINALS!$A1:$D524,4,FALSE))," ",VLOOKUP(Y7,TERMINALS!$A1:$D524,4,FALSE))</f>
        <v xml:space="preserve"> </v>
      </c>
      <c r="Z6" s="35" t="str">
        <f>IF(ISNA(VLOOKUP(Z7,TERMINALS!$A1:$D524,4,FALSE))," ",VLOOKUP(Z7,TERMINALS!$A1:$D524,4,FALSE))</f>
        <v xml:space="preserve"> </v>
      </c>
      <c r="AA6" s="35" t="str">
        <f>IF(ISNA(VLOOKUP(AA7,TERMINALS!$A1:$D524,4,FALSE))," ",VLOOKUP(AA7,TERMINALS!$A1:$D524,4,FALSE))</f>
        <v xml:space="preserve"> </v>
      </c>
      <c r="AB6" s="35" t="str">
        <f>IF(ISNA(VLOOKUP(AB7,TERMINALS!$A1:$D524,4,FALSE))," ",VLOOKUP(AB7,TERMINALS!$A1:$D524,4,FALSE))</f>
        <v xml:space="preserve"> </v>
      </c>
      <c r="AC6" s="35" t="str">
        <f>IF(ISNA(VLOOKUP(AC7,TERMINALS!$A1:$D524,4,FALSE))," ",VLOOKUP(AC7,TERMINALS!$A1:$D524,4,FALSE))</f>
        <v xml:space="preserve"> </v>
      </c>
      <c r="AD6" s="35" t="str">
        <f>IF(ISNA(VLOOKUP(AD7,TERMINALS!$A1:$D524,4,FALSE))," ",VLOOKUP(AD7,TERMINALS!$A1:$D524,4,FALSE))</f>
        <v>LGB-ITS</v>
      </c>
      <c r="AE6" s="35" t="str">
        <f>IF(ISNA(VLOOKUP(AE7,TERMINALS!$A1:$D524,4,FALSE))," ",VLOOKUP(AE7,TERMINALS!$A1:$D524,4,FALSE))</f>
        <v xml:space="preserve"> </v>
      </c>
      <c r="AF6" s="35" t="str">
        <f>IF(ISNA(VLOOKUP(AF7,TERMINALS!$A1:$D524,4,FALSE))," ",VLOOKUP(AF7,TERMINALS!$A1:$D524,4,FALSE))</f>
        <v xml:space="preserve"> </v>
      </c>
      <c r="AG6" s="35" t="str">
        <f>IF(ISNA(VLOOKUP(AG7,TERMINALS!$A1:$D524,4,FALSE))," ",VLOOKUP(AG7,TERMINALS!$A1:$D524,4,FALSE))</f>
        <v xml:space="preserve"> </v>
      </c>
      <c r="AH6" s="35" t="str">
        <f>IF(ISNA(VLOOKUP(AH7,TERMINALS!$A1:$D524,4,FALSE))," ",VLOOKUP(AH7,TERMINALS!$A1:$D524,4,FALSE))</f>
        <v xml:space="preserve"> </v>
      </c>
      <c r="AI6" s="35" t="str">
        <f>IF(ISNA(VLOOKUP(AI7,TERMINALS!$A1:$D524,4,FALSE))," ",VLOOKUP(AI7,TERMINALS!$A1:$D524,4,FALSE))</f>
        <v xml:space="preserve"> </v>
      </c>
      <c r="AJ6" s="35" t="str">
        <f>IF(ISNA(VLOOKUP(AJ7,TERMINALS!$A1:$D524,4,FALSE))," ",VLOOKUP(AJ7,TERMINALS!$A1:$D524,4,FALSE))</f>
        <v xml:space="preserve"> </v>
      </c>
      <c r="AK6" s="35" t="str">
        <f>IF(ISNA(VLOOKUP(AK7,TERMINALS!$A1:$D524,4,FALSE))," ",VLOOKUP(AK7,TERMINALS!$A1:$D524,4,FALSE))</f>
        <v xml:space="preserve"> </v>
      </c>
      <c r="AL6" s="35" t="str">
        <f>IF(ISNA(VLOOKUP(AL7,TERMINALS!$A1:$D524,4,FALSE))," ",VLOOKUP(AL7,TERMINALS!$A1:$D524,4,FALSE))</f>
        <v xml:space="preserve"> </v>
      </c>
      <c r="AM6" s="35" t="str">
        <f>IF(ISNA(VLOOKUP(AM7,TERMINALS!$A1:$D524,4,FALSE))," ",VLOOKUP(AM7,TERMINALS!$A1:$D524,4,FALSE))</f>
        <v xml:space="preserve"> </v>
      </c>
      <c r="AN6" s="35" t="str">
        <f>IF(ISNA(VLOOKUP(AN7,TERMINALS!$A1:$D524,4,FALSE))," ",VLOOKUP(AN7,TERMINALS!$A1:$D524,4,FALSE))</f>
        <v xml:space="preserve"> </v>
      </c>
      <c r="AO6" s="35" t="str">
        <f>IF(ISNA(VLOOKUP(AO7,TERMINALS!$A1:$D524,4,FALSE))," ",VLOOKUP(AO7,TERMINALS!$A1:$D524,4,FALSE))</f>
        <v xml:space="preserve"> </v>
      </c>
      <c r="AP6" s="35" t="str">
        <f>IF(ISNA(VLOOKUP(AP7,TERMINALS!$A1:$D524,4,FALSE))," ",VLOOKUP(AP7,TERMINALS!$A1:$D524,4,FALSE))</f>
        <v xml:space="preserve"> </v>
      </c>
      <c r="AQ6" s="35" t="str">
        <f>IF(ISNA(VLOOKUP(AQ7,TERMINALS!$A1:$D524,4,FALSE))," ",VLOOKUP(AQ7,TERMINALS!$A1:$D524,4,FALSE))</f>
        <v xml:space="preserve"> </v>
      </c>
      <c r="AR6" s="35" t="str">
        <f>IF(ISNA(VLOOKUP(AR7,TERMINALS!$A1:$D524,4,FALSE))," ",VLOOKUP(AR7,TERMINALS!$A1:$D524,4,FALSE))</f>
        <v xml:space="preserve"> </v>
      </c>
      <c r="AS6" s="35" t="str">
        <f>IF(ISNA(VLOOKUP(AS7,TERMINALS!$A1:$D524,4,FALSE))," ",VLOOKUP(AS7,TERMINALS!$A1:$D524,4,FALSE))</f>
        <v xml:space="preserve"> </v>
      </c>
      <c r="AT6" s="35" t="str">
        <f>IF(ISNA(VLOOKUP(AT7,TERMINALS!$A1:$D524,4,FALSE))," ",VLOOKUP(AT7,TERMINALS!$A1:$D524,4,FALSE))</f>
        <v xml:space="preserve"> </v>
      </c>
      <c r="AU6" s="35" t="str">
        <f>IF(ISNA(VLOOKUP(AU7,TERMINALS!$A1:$D524,4,FALSE))," ",VLOOKUP(AU7,TERMINALS!$A1:$D524,4,FALSE))</f>
        <v xml:space="preserve"> </v>
      </c>
      <c r="AV6" s="35" t="str">
        <f>IF(ISNA(VLOOKUP(AV7,TERMINALS!$A1:$D524,4,FALSE))," ",VLOOKUP(AV7,TERMINALS!$A1:$D524,4,FALSE))</f>
        <v xml:space="preserve"> </v>
      </c>
      <c r="AW6" s="35" t="str">
        <f>IF(ISNA(VLOOKUP(AW7,TERMINALS!$A1:$D524,4,FALSE))," ",VLOOKUP(AW7,TERMINALS!$A1:$D524,4,FALSE))</f>
        <v xml:space="preserve"> </v>
      </c>
      <c r="AX6" s="35" t="str">
        <f>IF(ISNA(VLOOKUP(AX7,TERMINALS!$A1:$D524,4,FALSE))," ",VLOOKUP(AX7,TERMINALS!$A1:$D524,4,FALSE))</f>
        <v xml:space="preserve"> </v>
      </c>
      <c r="AY6" s="35" t="str">
        <f>IF(ISNA(VLOOKUP(AY7,TERMINALS!$A1:$D524,4,FALSE))," ",VLOOKUP(AY7,TERMINALS!$A1:$D524,4,FALSE))</f>
        <v xml:space="preserve"> </v>
      </c>
      <c r="AZ6" s="35" t="str">
        <f>IF(ISNA(VLOOKUP(AZ7,TERMINALS!$A1:$D524,4,FALSE))," ",VLOOKUP(AZ7,TERMINALS!$A1:$D524,4,FALSE))</f>
        <v xml:space="preserve"> </v>
      </c>
      <c r="BA6" s="35" t="str">
        <f>IF(ISNA(VLOOKUP(BA7,TERMINALS!$A1:$D524,4,FALSE))," ",VLOOKUP(BA7,TERMINALS!$A1:$D524,4,FALSE))</f>
        <v xml:space="preserve"> </v>
      </c>
      <c r="BB6" s="35" t="str">
        <f>IF(ISNA(VLOOKUP(BB7,TERMINALS!$A1:$D524,4,FALSE))," ",VLOOKUP(BB7,TERMINALS!$A1:$D524,4,FALSE))</f>
        <v xml:space="preserve"> </v>
      </c>
      <c r="BC6" s="35" t="str">
        <f>IF(ISNA(VLOOKUP(BC7,TERMINALS!$A1:$D524,4,FALSE))," ",VLOOKUP(BC7,TERMINALS!$A1:$D524,4,FALSE))</f>
        <v xml:space="preserve"> </v>
      </c>
      <c r="BD6" s="35" t="str">
        <f>IF(ISNA(VLOOKUP(BD7,TERMINALS!$A1:$D524,4,FALSE))," ",VLOOKUP(BD7,TERMINALS!$A1:$D524,4,FALSE))</f>
        <v xml:space="preserve"> </v>
      </c>
      <c r="BE6" s="35" t="str">
        <f>IF(ISNA(VLOOKUP(BE7,TERMINALS!$A1:$D524,4,FALSE))," ",VLOOKUP(BE7,TERMINALS!$A1:$D524,4,FALSE))</f>
        <v xml:space="preserve"> </v>
      </c>
      <c r="BF6" s="35" t="str">
        <f>IF(ISNA(VLOOKUP(BF7,TERMINALS!$A1:$D524,4,FALSE))," ",VLOOKUP(BF7,TERMINALS!$A1:$D524,4,FALSE))</f>
        <v xml:space="preserve"> </v>
      </c>
      <c r="BG6" s="35" t="str">
        <f>IF(ISNA(VLOOKUP(BG7,TERMINALS!$A1:$D524,4,FALSE))," ",VLOOKUP(BG7,TERMINALS!$A1:$D524,4,FALSE))</f>
        <v xml:space="preserve"> </v>
      </c>
      <c r="BH6" s="35" t="str">
        <f>IF(ISNA(VLOOKUP(BH7,TERMINALS!$A1:$D524,4,FALSE))," ",VLOOKUP(BH7,TERMINALS!$A1:$D524,4,FALSE))</f>
        <v xml:space="preserve"> </v>
      </c>
      <c r="BI6" s="35" t="str">
        <f>IF(ISNA(VLOOKUP(BI7,TERMINALS!$A1:$D524,4,FALSE))," ",VLOOKUP(BI7,TERMINALS!$A1:$D524,4,FALSE))</f>
        <v xml:space="preserve"> </v>
      </c>
      <c r="BJ6" s="35" t="str">
        <f>IF(ISNA(VLOOKUP(BJ7,TERMINALS!$A1:$D524,4,FALSE))," ",VLOOKUP(BJ7,TERMINALS!$A1:$D524,4,FALSE))</f>
        <v xml:space="preserve"> </v>
      </c>
      <c r="BK6" s="35" t="str">
        <f>IF(ISNA(VLOOKUP(BK7,TERMINALS!$A1:$D524,4,FALSE))," ",VLOOKUP(BK7,TERMINALS!$A1:$D524,4,FALSE))</f>
        <v xml:space="preserve"> </v>
      </c>
      <c r="BL6" s="35" t="str">
        <f>IF(ISNA(VLOOKUP(BL7,TERMINALS!$A1:$D524,4,FALSE))," ",VLOOKUP(BL7,TERMINALS!$A1:$D524,4,FALSE))</f>
        <v xml:space="preserve"> </v>
      </c>
      <c r="BM6" s="35" t="str">
        <f>IF(ISNA(VLOOKUP(BM7,TERMINALS!$A1:$D524,4,FALSE))," ",VLOOKUP(BM7,TERMINALS!$A1:$D524,4,FALSE))</f>
        <v xml:space="preserve"> </v>
      </c>
      <c r="BN6" s="35" t="str">
        <f>IF(ISNA(VLOOKUP(BN7,TERMINALS!$A1:$D524,4,FALSE))," ",VLOOKUP(BN7,TERMINALS!$A1:$D524,4,FALSE))</f>
        <v xml:space="preserve"> </v>
      </c>
      <c r="BO6" s="35" t="str">
        <f>IF(ISNA(VLOOKUP(BO7,TERMINALS!$A1:$D524,4,FALSE))," ",VLOOKUP(BO7,TERMINALS!$A1:$D524,4,FALSE))</f>
        <v xml:space="preserve"> </v>
      </c>
      <c r="BP6" s="35" t="str">
        <f>IF(ISNA(VLOOKUP(BP7,TERMINALS!$A1:$D524,4,FALSE))," ",VLOOKUP(BP7,TERMINALS!$A1:$D524,4,FALSE))</f>
        <v xml:space="preserve"> </v>
      </c>
      <c r="BQ6" s="35" t="str">
        <f>IF(ISNA(VLOOKUP(BQ7,TERMINALS!$A1:$D524,4,FALSE))," ",VLOOKUP(BQ7,TERMINALS!$A1:$D524,4,FALSE))</f>
        <v xml:space="preserve"> </v>
      </c>
      <c r="BR6" s="35" t="str">
        <f>IF(ISNA(VLOOKUP(BR7,TERMINALS!$A1:$D524,4,FALSE))," ",VLOOKUP(BR7,TERMINALS!$A1:$D524,4,FALSE))</f>
        <v xml:space="preserve"> </v>
      </c>
      <c r="BS6" s="35" t="str">
        <f>IF(ISNA(VLOOKUP(BS7,TERMINALS!$A1:$D524,4,FALSE))," ",VLOOKUP(BS7,TERMINALS!$A1:$D524,4,FALSE))</f>
        <v xml:space="preserve"> </v>
      </c>
      <c r="BT6" s="35" t="str">
        <f>IF(ISNA(VLOOKUP(BT7,TERMINALS!$A1:$D524,4,FALSE))," ",VLOOKUP(BT7,TERMINALS!$A1:$D524,4,FALSE))</f>
        <v xml:space="preserve"> </v>
      </c>
      <c r="BU6" s="35" t="str">
        <f>IF(ISNA(VLOOKUP(BU7,TERMINALS!$A1:$D524,4,FALSE))," ",VLOOKUP(BU7,TERMINALS!$A1:$D524,4,FALSE))</f>
        <v xml:space="preserve"> </v>
      </c>
      <c r="BV6" s="35" t="str">
        <f>IF(ISNA(VLOOKUP(BV7,TERMINALS!$A1:$D524,4,FALSE))," ",VLOOKUP(BV7,TERMINALS!$A1:$D524,4,FALSE))</f>
        <v xml:space="preserve"> </v>
      </c>
      <c r="BW6" s="35" t="str">
        <f>IF(ISNA(VLOOKUP(BW7,TERMINALS!$A1:$D524,4,FALSE))," ",VLOOKUP(BW7,TERMINALS!$A1:$D524,4,FALSE))</f>
        <v xml:space="preserve"> </v>
      </c>
      <c r="BX6" s="35" t="str">
        <f>IF(ISNA(VLOOKUP(BX7,TERMINALS!$A1:$D524,4,FALSE))," ",VLOOKUP(BX7,TERMINALS!$A1:$D524,4,FALSE))</f>
        <v>LGB-ITS</v>
      </c>
      <c r="BY6" s="35" t="str">
        <f>IF(ISNA(VLOOKUP(BY7,TERMINALS!$A1:$D524,4,FALSE))," ",VLOOKUP(BY7,TERMINALS!$A1:$D524,4,FALSE))</f>
        <v xml:space="preserve"> </v>
      </c>
      <c r="BZ6" s="35" t="str">
        <f>IF(ISNA(VLOOKUP(BZ7,TERMINALS!$A1:$D524,4,FALSE))," ",VLOOKUP(BZ7,TERMINALS!$A1:$D524,4,FALSE))</f>
        <v xml:space="preserve"> </v>
      </c>
      <c r="CA6" s="35" t="str">
        <f>IF(ISNA(VLOOKUP(CA7,TERMINALS!$A1:$D524,4,FALSE))," ",VLOOKUP(CA7,TERMINALS!$A1:$D524,4,FALSE))</f>
        <v xml:space="preserve"> </v>
      </c>
      <c r="CB6" s="35" t="str">
        <f>IF(ISNA(VLOOKUP(CB7,TERMINALS!$A1:$D524,4,FALSE))," ",VLOOKUP(CB7,TERMINALS!$A1:$D524,4,FALSE))</f>
        <v xml:space="preserve"> </v>
      </c>
      <c r="CC6" s="35" t="str">
        <f>IF(ISNA(VLOOKUP(CC7,TERMINALS!$A1:$D524,4,FALSE))," ",VLOOKUP(CC7,TERMINALS!$A1:$D524,4,FALSE))</f>
        <v xml:space="preserve"> </v>
      </c>
      <c r="CD6" s="35" t="str">
        <f>IF(ISNA(VLOOKUP(CD7,TERMINALS!$A1:$D524,4,FALSE))," ",VLOOKUP(CD7,TERMINALS!$A1:$D524,4,FALSE))</f>
        <v xml:space="preserve"> </v>
      </c>
      <c r="CE6" s="35" t="str">
        <f>IF(ISNA(VLOOKUP(CE7,TERMINALS!$A1:$D524,4,FALSE))," ",VLOOKUP(CE7,TERMINALS!$A1:$D524,4,FALSE))</f>
        <v xml:space="preserve"> </v>
      </c>
      <c r="CF6" s="35" t="str">
        <f>IF(ISNA(VLOOKUP(CF7,TERMINALS!$A1:$D524,4,FALSE))," ",VLOOKUP(CF7,TERMINALS!$A1:$D524,4,FALSE))</f>
        <v xml:space="preserve"> </v>
      </c>
      <c r="CG6" s="35" t="str">
        <f>IF(ISNA(VLOOKUP(CG7,TERMINALS!$A1:$D524,4,FALSE))," ",VLOOKUP(CG7,TERMINALS!$A1:$D524,4,FALSE))</f>
        <v xml:space="preserve"> </v>
      </c>
      <c r="CH6" s="35" t="str">
        <f>IF(ISNA(VLOOKUP(CH7,TERMINALS!$A1:$D524,4,FALSE))," ",VLOOKUP(CH7,TERMINALS!$A1:$D524,4,FALSE))</f>
        <v xml:space="preserve"> </v>
      </c>
      <c r="CI6" s="35" t="str">
        <f>IF(ISNA(VLOOKUP(CI7,TERMINALS!$A1:$D524,4,FALSE))," ",VLOOKUP(CI7,TERMINALS!$A1:$D524,4,FALSE))</f>
        <v xml:space="preserve"> </v>
      </c>
      <c r="CJ6" s="35" t="str">
        <f>IF(ISNA(VLOOKUP(CJ7,TERMINALS!$A1:$D524,4,FALSE))," ",VLOOKUP(CJ7,TERMINALS!$A1:$D524,4,FALSE))</f>
        <v xml:space="preserve"> </v>
      </c>
      <c r="CK6" s="35" t="str">
        <f>IF(ISNA(VLOOKUP(CK7,TERMINALS!$A1:$D524,4,FALSE))," ",VLOOKUP(CK7,TERMINALS!$A1:$D524,4,FALSE))</f>
        <v xml:space="preserve"> </v>
      </c>
      <c r="CL6" s="35" t="str">
        <f>IF(ISNA(VLOOKUP(CL7,TERMINALS!$A1:$D524,4,FALSE))," ",VLOOKUP(CL7,TERMINALS!$A1:$D524,4,FALSE))</f>
        <v xml:space="preserve"> </v>
      </c>
      <c r="CM6" s="35" t="str">
        <f>IF(ISNA(VLOOKUP(CM7,TERMINALS!$A1:$D524,4,FALSE))," ",VLOOKUP(CM7,TERMINALS!$A1:$D524,4,FALSE))</f>
        <v xml:space="preserve"> </v>
      </c>
      <c r="CN6" s="35" t="str">
        <f>IF(ISNA(VLOOKUP(CN7,TERMINALS!$A1:$D524,4,FALSE))," ",VLOOKUP(CN7,TERMINALS!$A1:$D524,4,FALSE))</f>
        <v xml:space="preserve"> </v>
      </c>
      <c r="CO6" s="35" t="str">
        <f>IF(ISNA(VLOOKUP(CO7,TERMINALS!$A1:$D524,4,FALSE))," ",VLOOKUP(CO7,TERMINALS!$A1:$D524,4,FALSE))</f>
        <v xml:space="preserve"> </v>
      </c>
      <c r="CP6" s="35" t="str">
        <f>IF(ISNA(VLOOKUP(CP7,TERMINALS!$A1:$D524,4,FALSE))," ",VLOOKUP(CP7,TERMINALS!$A1:$D524,4,FALSE))</f>
        <v xml:space="preserve"> </v>
      </c>
      <c r="CQ6" s="35" t="str">
        <f>IF(ISNA(VLOOKUP(CQ7,TERMINALS!$A1:$D524,4,FALSE))," ",VLOOKUP(CQ7,TERMINALS!$A1:$D524,4,FALSE))</f>
        <v xml:space="preserve"> </v>
      </c>
      <c r="CR6" s="35" t="str">
        <f>IF(ISNA(VLOOKUP(CR7,TERMINALS!$A1:$D524,4,FALSE))," ",VLOOKUP(CR7,TERMINALS!$A1:$D524,4,FALSE))</f>
        <v xml:space="preserve"> </v>
      </c>
      <c r="CS6" s="35" t="str">
        <f>IF(ISNA(VLOOKUP(CS7,TERMINALS!$A1:$D524,4,FALSE))," ",VLOOKUP(CS7,TERMINALS!$A1:$D524,4,FALSE))</f>
        <v xml:space="preserve"> </v>
      </c>
      <c r="CT6" s="35" t="str">
        <f>IF(ISNA(VLOOKUP(CT7,TERMINALS!$A1:$D524,4,FALSE))," ",VLOOKUP(CT7,TERMINALS!$A1:$D524,4,FALSE))</f>
        <v xml:space="preserve"> </v>
      </c>
      <c r="CU6" s="35" t="str">
        <f>IF(ISNA(VLOOKUP(CU7,TERMINALS!$A1:$D524,4,FALSE))," ",VLOOKUP(CU7,TERMINALS!$A1:$D524,4,FALSE))</f>
        <v xml:space="preserve"> </v>
      </c>
      <c r="CV6" s="35" t="str">
        <f>IF(ISNA(VLOOKUP(CV7,TERMINALS!$A1:$D524,4,FALSE))," ",VLOOKUP(CV7,TERMINALS!$A1:$D524,4,FALSE))</f>
        <v xml:space="preserve"> </v>
      </c>
      <c r="CW6" s="35" t="str">
        <f>IF(ISNA(VLOOKUP(CW7,TERMINALS!$A1:$D524,4,FALSE))," ",VLOOKUP(CW7,TERMINALS!$A1:$D524,4,FALSE))</f>
        <v xml:space="preserve"> </v>
      </c>
      <c r="CX6" s="35" t="str">
        <f>IF(ISNA(VLOOKUP(CX7,TERMINALS!$A1:$D524,4,FALSE))," ",VLOOKUP(CX7,TERMINALS!$A1:$D524,4,FALSE))</f>
        <v xml:space="preserve"> </v>
      </c>
      <c r="CY6" s="35" t="str">
        <f>IF(ISNA(VLOOKUP(CY7,TERMINALS!$A1:$D524,4,FALSE))," ",VLOOKUP(CY7,TERMINALS!$A1:$D524,4,FALSE))</f>
        <v xml:space="preserve"> </v>
      </c>
      <c r="CZ6" s="35" t="str">
        <f>IF(ISNA(VLOOKUP(CZ7,TERMINALS!$A1:$D524,4,FALSE))," ",VLOOKUP(CZ7,TERMINALS!$A1:$D524,4,FALSE))</f>
        <v xml:space="preserve"> </v>
      </c>
      <c r="DA6" s="35" t="str">
        <f>IF(ISNA(VLOOKUP(DA7,TERMINALS!$A1:$D524,4,FALSE))," ",VLOOKUP(DA7,TERMINALS!$A1:$D524,4,FALSE))</f>
        <v xml:space="preserve"> </v>
      </c>
      <c r="DB6" s="35" t="str">
        <f>IF(ISNA(VLOOKUP(DB7,TERMINALS!$A1:$D524,4,FALSE))," ",VLOOKUP(DB7,TERMINALS!$A1:$D524,4,FALSE))</f>
        <v xml:space="preserve"> </v>
      </c>
      <c r="DC6" s="35" t="str">
        <f>IF(ISNA(VLOOKUP(DC7,TERMINALS!$A1:$D524,4,FALSE))," ",VLOOKUP(DC7,TERMINALS!$A1:$D524,4,FALSE))</f>
        <v xml:space="preserve"> </v>
      </c>
      <c r="DD6" s="35" t="str">
        <f>IF(ISNA(VLOOKUP(DD7,TERMINALS!$A1:$D524,4,FALSE))," ",VLOOKUP(DD7,TERMINALS!$A1:$D524,4,FALSE))</f>
        <v xml:space="preserve"> </v>
      </c>
      <c r="DE6" s="35" t="str">
        <f>IF(ISNA(VLOOKUP(DE7,TERMINALS!$A1:$D524,4,FALSE))," ",VLOOKUP(DE7,TERMINALS!$A1:$D524,4,FALSE))</f>
        <v xml:space="preserve"> </v>
      </c>
      <c r="DF6" s="35" t="str">
        <f>IF(ISNA(VLOOKUP(DF7,TERMINALS!$A1:$D524,4,FALSE))," ",VLOOKUP(DF7,TERMINALS!$A1:$D524,4,FALSE))</f>
        <v xml:space="preserve"> </v>
      </c>
      <c r="DG6" s="35" t="str">
        <f>IF(ISNA(VLOOKUP(DG7,TERMINALS!$A1:$D524,4,FALSE))," ",VLOOKUP(DG7,TERMINALS!$A1:$D524,4,FALSE))</f>
        <v xml:space="preserve"> </v>
      </c>
      <c r="DH6" s="35" t="str">
        <f>IF(ISNA(VLOOKUP(DH7,TERMINALS!$A1:$D524,4,FALSE))," ",VLOOKUP(DH7,TERMINALS!$A1:$D524,4,FALSE))</f>
        <v xml:space="preserve"> </v>
      </c>
      <c r="DI6" s="35" t="str">
        <f>IF(ISNA(VLOOKUP(DI7,TERMINALS!$A1:$D524,4,FALSE))," ",VLOOKUP(DI7,TERMINALS!$A1:$D524,4,FALSE))</f>
        <v xml:space="preserve"> </v>
      </c>
      <c r="DJ6" s="35" t="str">
        <f>IF(ISNA(VLOOKUP(DJ7,TERMINALS!$A1:$D524,4,FALSE))," ",VLOOKUP(DJ7,TERMINALS!$A1:$D524,4,FALSE))</f>
        <v xml:space="preserve"> </v>
      </c>
      <c r="DK6" s="35" t="str">
        <f>IF(ISNA(VLOOKUP(DK7,TERMINALS!$A1:$D524,4,FALSE))," ",VLOOKUP(DK7,TERMINALS!$A1:$D524,4,FALSE))</f>
        <v xml:space="preserve"> </v>
      </c>
      <c r="DL6" s="35" t="str">
        <f>IF(ISNA(VLOOKUP(DL7,TERMINALS!$A1:$D524,4,FALSE))," ",VLOOKUP(DL7,TERMINALS!$A1:$D524,4,FALSE))</f>
        <v xml:space="preserve"> </v>
      </c>
      <c r="DM6" s="35" t="str">
        <f>IF(ISNA(VLOOKUP(DM7,TERMINALS!$A1:$D524,4,FALSE))," ",VLOOKUP(DM7,TERMINALS!$A1:$D524,4,FALSE))</f>
        <v xml:space="preserve"> </v>
      </c>
      <c r="DN6" s="35" t="str">
        <f>IF(ISNA(VLOOKUP(DN7,TERMINALS!$A1:$D524,4,FALSE))," ",VLOOKUP(DN7,TERMINALS!$A1:$D524,4,FALSE))</f>
        <v xml:space="preserve"> </v>
      </c>
      <c r="DO6" s="35" t="str">
        <f>IF(ISNA(VLOOKUP(DO7,TERMINALS!$A1:$D524,4,FALSE))," ",VLOOKUP(DO7,TERMINALS!$A1:$D524,4,FALSE))</f>
        <v xml:space="preserve"> </v>
      </c>
      <c r="DP6" s="35" t="str">
        <f>IF(ISNA(VLOOKUP(DP7,TERMINALS!$A1:$D524,4,FALSE))," ",VLOOKUP(DP7,TERMINALS!$A1:$D524,4,FALSE))</f>
        <v xml:space="preserve"> </v>
      </c>
      <c r="DQ6" s="35" t="str">
        <f>IF(ISNA(VLOOKUP(DQ7,TERMINALS!$A1:$D524,4,FALSE))," ",VLOOKUP(DQ7,TERMINALS!$A1:$D524,4,FALSE))</f>
        <v xml:space="preserve"> </v>
      </c>
      <c r="DR6" s="35" t="str">
        <f>IF(ISNA(VLOOKUP(DR7,TERMINALS!$A1:$D524,4,FALSE))," ",VLOOKUP(DR7,TERMINALS!$A1:$D524,4,FALSE))</f>
        <v xml:space="preserve"> </v>
      </c>
      <c r="DS6" s="35" t="str">
        <f>IF(ISNA(VLOOKUP(DS7,TERMINALS!$A1:$D524,4,FALSE))," ",VLOOKUP(DS7,TERMINALS!$A1:$D524,4,FALSE))</f>
        <v xml:space="preserve"> </v>
      </c>
      <c r="DT6" s="35" t="str">
        <f>IF(ISNA(VLOOKUP(DT7,TERMINALS!$A1:$D524,4,FALSE))," ",VLOOKUP(DT7,TERMINALS!$A1:$D524,4,FALSE))</f>
        <v xml:space="preserve"> </v>
      </c>
      <c r="DU6" s="35" t="str">
        <f>IF(ISNA(VLOOKUP(DU7,TERMINALS!$A1:$D524,4,FALSE))," ",VLOOKUP(DU7,TERMINALS!$A1:$D524,4,FALSE))</f>
        <v xml:space="preserve"> </v>
      </c>
      <c r="DV6" s="35" t="str">
        <f>IF(ISNA(VLOOKUP(DV7,TERMINALS!$A1:$D524,4,FALSE))," ",VLOOKUP(DV7,TERMINALS!$A1:$D524,4,FALSE))</f>
        <v xml:space="preserve"> </v>
      </c>
      <c r="DW6" s="35" t="str">
        <f>IF(ISNA(VLOOKUP(DW7,TERMINALS!$A1:$D524,4,FALSE))," ",VLOOKUP(DW7,TERMINALS!$A1:$D524,4,FALSE))</f>
        <v xml:space="preserve"> </v>
      </c>
      <c r="DX6" s="35" t="str">
        <f>IF(ISNA(VLOOKUP(DX7,TERMINALS!$A1:$D524,4,FALSE))," ",VLOOKUP(DX7,TERMINALS!$A1:$D524,4,FALSE))</f>
        <v xml:space="preserve"> </v>
      </c>
      <c r="DY6" s="35" t="str">
        <f>IF(ISNA(VLOOKUP(DY7,TERMINALS!$A1:$D524,4,FALSE))," ",VLOOKUP(DY7,TERMINALS!$A1:$D524,4,FALSE))</f>
        <v xml:space="preserve"> </v>
      </c>
      <c r="DZ6" s="35" t="str">
        <f>IF(ISNA(VLOOKUP(DZ7,TERMINALS!$A1:$D524,4,FALSE))," ",VLOOKUP(DZ7,TERMINALS!$A1:$D524,4,FALSE))</f>
        <v xml:space="preserve"> </v>
      </c>
      <c r="EA6" s="35" t="str">
        <f>IF(ISNA(VLOOKUP(EA7,TERMINALS!$A1:$D524,4,FALSE))," ",VLOOKUP(EA7,TERMINALS!$A1:$D524,4,FALSE))</f>
        <v xml:space="preserve"> </v>
      </c>
      <c r="EB6" s="35" t="str">
        <f>IF(ISNA(VLOOKUP(EB7,TERMINALS!$A1:$D524,4,FALSE))," ",VLOOKUP(EB7,TERMINALS!$A1:$D524,4,FALSE))</f>
        <v xml:space="preserve"> </v>
      </c>
      <c r="EC6" s="35" t="str">
        <f>IF(ISNA(VLOOKUP(EC7,TERMINALS!$A1:$D524,4,FALSE))," ",VLOOKUP(EC7,TERMINALS!$A1:$D524,4,FALSE))</f>
        <v xml:space="preserve"> </v>
      </c>
      <c r="ED6" s="35" t="str">
        <f>IF(ISNA(VLOOKUP(ED7,TERMINALS!$A1:$D524,4,FALSE))," ",VLOOKUP(ED7,TERMINALS!$A1:$D524,4,FALSE))</f>
        <v xml:space="preserve"> </v>
      </c>
      <c r="EE6" s="35" t="str">
        <f>IF(ISNA(VLOOKUP(EE7,TERMINALS!$A1:$D524,4,FALSE))," ",VLOOKUP(EE7,TERMINALS!$A1:$D524,4,FALSE))</f>
        <v xml:space="preserve"> </v>
      </c>
      <c r="EF6" s="35" t="str">
        <f>IF(ISNA(VLOOKUP(EF7,TERMINALS!$A1:$D524,4,FALSE))," ",VLOOKUP(EF7,TERMINALS!$A1:$D524,4,FALSE))</f>
        <v xml:space="preserve"> </v>
      </c>
      <c r="EG6" s="35" t="str">
        <f>IF(ISNA(VLOOKUP(EG7,TERMINALS!$A1:$D524,4,FALSE))," ",VLOOKUP(EG7,TERMINALS!$A1:$D524,4,FALSE))</f>
        <v xml:space="preserve"> </v>
      </c>
      <c r="EH6" s="35" t="str">
        <f>IF(ISNA(VLOOKUP(EH7,TERMINALS!$A1:$D524,4,FALSE))," ",VLOOKUP(EH7,TERMINALS!$A1:$D524,4,FALSE))</f>
        <v xml:space="preserve"> </v>
      </c>
      <c r="EI6" s="35" t="str">
        <f>IF(ISNA(VLOOKUP(EI7,TERMINALS!$A1:$D524,4,FALSE))," ",VLOOKUP(EI7,TERMINALS!$A1:$D524,4,FALSE))</f>
        <v xml:space="preserve"> </v>
      </c>
      <c r="EJ6" s="35" t="str">
        <f>IF(ISNA(VLOOKUP(EJ7,TERMINALS!$A1:$D524,4,FALSE))," ",VLOOKUP(EJ7,TERMINALS!$A1:$D524,4,FALSE))</f>
        <v xml:space="preserve"> </v>
      </c>
      <c r="EK6" s="35" t="str">
        <f>IF(ISNA(VLOOKUP(EK7,TERMINALS!$A1:$D524,4,FALSE))," ",VLOOKUP(EK7,TERMINALS!$A1:$D524,4,FALSE))</f>
        <v xml:space="preserve"> </v>
      </c>
      <c r="EL6" s="35" t="str">
        <f>IF(ISNA(VLOOKUP(EL7,TERMINALS!$A1:$D524,4,FALSE))," ",VLOOKUP(EL7,TERMINALS!$A1:$D524,4,FALSE))</f>
        <v xml:space="preserve"> </v>
      </c>
      <c r="EM6" s="35" t="str">
        <f>IF(ISNA(VLOOKUP(EM7,TERMINALS!$A1:$D524,4,FALSE))," ",VLOOKUP(EM7,TERMINALS!$A1:$D524,4,FALSE))</f>
        <v xml:space="preserve"> </v>
      </c>
      <c r="EN6" s="35" t="str">
        <f>IF(ISNA(VLOOKUP(EN7,TERMINALS!$A1:$D524,4,FALSE))," ",VLOOKUP(EN7,TERMINALS!$A1:$D524,4,FALSE))</f>
        <v xml:space="preserve"> </v>
      </c>
      <c r="EO6" s="35" t="str">
        <f>IF(ISNA(VLOOKUP(EO7,TERMINALS!$A1:$D524,4,FALSE))," ",VLOOKUP(EO7,TERMINALS!$A1:$D524,4,FALSE))</f>
        <v xml:space="preserve"> </v>
      </c>
      <c r="EP6" s="35" t="str">
        <f>IF(ISNA(VLOOKUP(EP7,TERMINALS!$A1:$D524,4,FALSE))," ",VLOOKUP(EP7,TERMINALS!$A1:$D524,4,FALSE))</f>
        <v xml:space="preserve"> </v>
      </c>
      <c r="EQ6" s="35" t="str">
        <f>IF(ISNA(VLOOKUP(EQ7,TERMINALS!$A1:$D524,4,FALSE))," ",VLOOKUP(EQ7,TERMINALS!$A1:$D524,4,FALSE))</f>
        <v xml:space="preserve"> </v>
      </c>
      <c r="ER6" s="35" t="str">
        <f>IF(ISNA(VLOOKUP(ER7,TERMINALS!$A1:$D524,4,FALSE))," ",VLOOKUP(ER7,TERMINALS!$A1:$D524,4,FALSE))</f>
        <v xml:space="preserve"> </v>
      </c>
      <c r="ES6" s="35" t="str">
        <f>IF(ISNA(VLOOKUP(ES7,TERMINALS!$A1:$D524,4,FALSE))," ",VLOOKUP(ES7,TERMINALS!$A1:$D524,4,FALSE))</f>
        <v xml:space="preserve"> </v>
      </c>
      <c r="ET6" s="35" t="str">
        <f>IF(ISNA(VLOOKUP(ET7,TERMINALS!$A1:$D524,4,FALSE))," ",VLOOKUP(ET7,TERMINALS!$A1:$D524,4,FALSE))</f>
        <v xml:space="preserve"> </v>
      </c>
      <c r="EU6" s="35" t="str">
        <f>IF(ISNA(VLOOKUP(EU7,TERMINALS!$A1:$D524,4,FALSE))," ",VLOOKUP(EU7,TERMINALS!$A1:$D524,4,FALSE))</f>
        <v xml:space="preserve"> </v>
      </c>
      <c r="EV6" s="35" t="str">
        <f>IF(ISNA(VLOOKUP(EV7,TERMINALS!$A1:$D524,4,FALSE))," ",VLOOKUP(EV7,TERMINALS!$A1:$D524,4,FALSE))</f>
        <v xml:space="preserve"> </v>
      </c>
      <c r="EW6" s="35" t="str">
        <f>IF(ISNA(VLOOKUP(EW7,TERMINALS!$A1:$D524,4,FALSE))," ",VLOOKUP(EW7,TERMINALS!$A1:$D524,4,FALSE))</f>
        <v xml:space="preserve"> </v>
      </c>
      <c r="EX6" s="35" t="str">
        <f>IF(ISNA(VLOOKUP(EX7,TERMINALS!$A1:$D524,4,FALSE))," ",VLOOKUP(EX7,TERMINALS!$A1:$D524,4,FALSE))</f>
        <v xml:space="preserve"> </v>
      </c>
      <c r="EY6" s="35" t="str">
        <f>IF(ISNA(VLOOKUP(EY7,TERMINALS!$A1:$D524,4,FALSE))," ",VLOOKUP(EY7,TERMINALS!$A1:$D524,4,FALSE))</f>
        <v xml:space="preserve"> </v>
      </c>
      <c r="EZ6" s="35" t="str">
        <f>IF(ISNA(VLOOKUP(EZ7,TERMINALS!$A1:$D524,4,FALSE))," ",VLOOKUP(EZ7,TERMINALS!$A1:$D524,4,FALSE))</f>
        <v xml:space="preserve"> </v>
      </c>
      <c r="FA6" s="35" t="str">
        <f>IF(ISNA(VLOOKUP(FA7,TERMINALS!$A1:$D524,4,FALSE))," ",VLOOKUP(FA7,TERMINALS!$A1:$D524,4,FALSE))</f>
        <v xml:space="preserve"> </v>
      </c>
      <c r="FB6" s="35" t="str">
        <f>IF(ISNA(VLOOKUP(FB7,TERMINALS!$A1:$D524,4,FALSE))," ",VLOOKUP(FB7,TERMINALS!$A1:$D524,4,FALSE))</f>
        <v xml:space="preserve"> </v>
      </c>
      <c r="FC6" s="35" t="str">
        <f>IF(ISNA(VLOOKUP(FC7,TERMINALS!$A1:$D524,4,FALSE))," ",VLOOKUP(FC7,TERMINALS!$A1:$D524,4,FALSE))</f>
        <v xml:space="preserve"> </v>
      </c>
      <c r="FD6" s="35" t="str">
        <f>IF(ISNA(VLOOKUP(FD7,TERMINALS!$A1:$D524,4,FALSE))," ",VLOOKUP(FD7,TERMINALS!$A1:$D524,4,FALSE))</f>
        <v xml:space="preserve"> </v>
      </c>
      <c r="FE6" s="35" t="str">
        <f>IF(ISNA(VLOOKUP(FE7,TERMINALS!$A1:$D524,4,FALSE))," ",VLOOKUP(FE7,TERMINALS!$A1:$D524,4,FALSE))</f>
        <v xml:space="preserve"> </v>
      </c>
      <c r="FF6" s="35" t="str">
        <f>IF(ISNA(VLOOKUP(FF7,TERMINALS!$A1:$D524,4,FALSE))," ",VLOOKUP(FF7,TERMINALS!$A1:$D524,4,FALSE))</f>
        <v xml:space="preserve"> </v>
      </c>
      <c r="FG6" s="35" t="str">
        <f>IF(ISNA(VLOOKUP(FG7,TERMINALS!$A1:$D524,4,FALSE))," ",VLOOKUP(FG7,TERMINALS!$A1:$D524,4,FALSE))</f>
        <v xml:space="preserve"> </v>
      </c>
      <c r="FH6" s="35" t="str">
        <f>IF(ISNA(VLOOKUP(FH7,TERMINALS!$A1:$D524,4,FALSE))," ",VLOOKUP(FH7,TERMINALS!$A1:$D524,4,FALSE))</f>
        <v xml:space="preserve"> </v>
      </c>
      <c r="FI6" s="35" t="str">
        <f>IF(ISNA(VLOOKUP(FI7,TERMINALS!$A1:$D524,4,FALSE))," ",VLOOKUP(FI7,TERMINALS!$A1:$D524,4,FALSE))</f>
        <v xml:space="preserve"> </v>
      </c>
      <c r="FJ6" s="35" t="str">
        <f>IF(ISNA(VLOOKUP(FJ7,TERMINALS!$A1:$D524,4,FALSE))," ",VLOOKUP(FJ7,TERMINALS!$A1:$D524,4,FALSE))</f>
        <v xml:space="preserve"> </v>
      </c>
      <c r="FK6" s="35" t="str">
        <f>IF(ISNA(VLOOKUP(FK7,TERMINALS!$A1:$D524,4,FALSE))," ",VLOOKUP(FK7,TERMINALS!$A1:$D524,4,FALSE))</f>
        <v xml:space="preserve"> </v>
      </c>
      <c r="FL6" s="35" t="str">
        <f>IF(ISNA(VLOOKUP(FL7,TERMINALS!$A1:$D524,4,FALSE))," ",VLOOKUP(FL7,TERMINALS!$A1:$D524,4,FALSE))</f>
        <v xml:space="preserve"> </v>
      </c>
      <c r="FM6" s="35" t="str">
        <f>IF(ISNA(VLOOKUP(FM7,TERMINALS!$A1:$D524,4,FALSE))," ",VLOOKUP(FM7,TERMINALS!$A1:$D524,4,FALSE))</f>
        <v xml:space="preserve"> </v>
      </c>
      <c r="FN6" s="35" t="str">
        <f>IF(ISNA(VLOOKUP(FN7,TERMINALS!$A1:$D524,4,FALSE))," ",VLOOKUP(FN7,TERMINALS!$A1:$D524,4,FALSE))</f>
        <v xml:space="preserve"> </v>
      </c>
      <c r="FO6" s="35" t="str">
        <f>IF(ISNA(VLOOKUP(FO7,TERMINALS!$A1:$D524,4,FALSE))," ",VLOOKUP(FO7,TERMINALS!$A1:$D524,4,FALSE))</f>
        <v xml:space="preserve"> </v>
      </c>
      <c r="FP6" s="35" t="str">
        <f>IF(ISNA(VLOOKUP(FP7,TERMINALS!$A1:$D524,4,FALSE))," ",VLOOKUP(FP7,TERMINALS!$A1:$D524,4,FALSE))</f>
        <v xml:space="preserve"> </v>
      </c>
      <c r="FQ6" s="35" t="str">
        <f>IF(ISNA(VLOOKUP(FQ7,TERMINALS!$A1:$D524,4,FALSE))," ",VLOOKUP(FQ7,TERMINALS!$A1:$D524,4,FALSE))</f>
        <v xml:space="preserve"> </v>
      </c>
      <c r="FR6" s="35" t="str">
        <f>IF(ISNA(VLOOKUP(FR7,TERMINALS!$A1:$D524,4,FALSE))," ",VLOOKUP(FR7,TERMINALS!$A1:$D524,4,FALSE))</f>
        <v xml:space="preserve"> </v>
      </c>
      <c r="FS6" s="35" t="str">
        <f>IF(ISNA(VLOOKUP(FS7,TERMINALS!$A1:$D524,4,FALSE))," ",VLOOKUP(FS7,TERMINALS!$A1:$D524,4,FALSE))</f>
        <v xml:space="preserve"> </v>
      </c>
      <c r="FT6" s="35" t="str">
        <f>IF(ISNA(VLOOKUP(FT7,TERMINALS!$A1:$D524,4,FALSE))," ",VLOOKUP(FT7,TERMINALS!$A1:$D524,4,FALSE))</f>
        <v xml:space="preserve"> </v>
      </c>
      <c r="FU6" s="35" t="str">
        <f>IF(ISNA(VLOOKUP(FU7,TERMINALS!$A1:$D524,4,FALSE))," ",VLOOKUP(FU7,TERMINALS!$A1:$D524,4,FALSE))</f>
        <v xml:space="preserve"> </v>
      </c>
      <c r="FV6" s="35" t="str">
        <f>IF(ISNA(VLOOKUP(FV7,TERMINALS!$A1:$D524,4,FALSE))," ",VLOOKUP(FV7,TERMINALS!$A1:$D524,4,FALSE))</f>
        <v xml:space="preserve"> </v>
      </c>
      <c r="FW6" s="35" t="str">
        <f>IF(ISNA(VLOOKUP(FW7,TERMINALS!$A1:$D524,4,FALSE))," ",VLOOKUP(FW7,TERMINALS!$A1:$D524,4,FALSE))</f>
        <v xml:space="preserve"> </v>
      </c>
      <c r="FX6" s="35" t="str">
        <f>IF(ISNA(VLOOKUP(FX7,TERMINALS!$A1:$D524,4,FALSE))," ",VLOOKUP(FX7,TERMINALS!$A1:$D524,4,FALSE))</f>
        <v xml:space="preserve"> </v>
      </c>
      <c r="FY6" s="35" t="str">
        <f>IF(ISNA(VLOOKUP(FY7,TERMINALS!$A1:$D524,4,FALSE))," ",VLOOKUP(FY7,TERMINALS!$A1:$D524,4,FALSE))</f>
        <v xml:space="preserve"> </v>
      </c>
      <c r="FZ6" s="35" t="str">
        <f>IF(ISNA(VLOOKUP(FZ7,TERMINALS!$A1:$D524,4,FALSE))," ",VLOOKUP(FZ7,TERMINALS!$A1:$D524,4,FALSE))</f>
        <v xml:space="preserve"> </v>
      </c>
      <c r="GA6" s="35" t="str">
        <f>IF(ISNA(VLOOKUP(GA7,TERMINALS!$A1:$D524,4,FALSE))," ",VLOOKUP(GA7,TERMINALS!$A1:$D524,4,FALSE))</f>
        <v xml:space="preserve"> </v>
      </c>
      <c r="GB6" s="35" t="str">
        <f>IF(ISNA(VLOOKUP(GB7,TERMINALS!$A1:$D524,4,FALSE))," ",VLOOKUP(GB7,TERMINALS!$A1:$D524,4,FALSE))</f>
        <v xml:space="preserve"> </v>
      </c>
      <c r="GC6" s="35" t="str">
        <f>IF(ISNA(VLOOKUP(GC7,TERMINALS!$A1:$D524,4,FALSE))," ",VLOOKUP(GC7,TERMINALS!$A1:$D524,4,FALSE))</f>
        <v xml:space="preserve"> </v>
      </c>
      <c r="GD6" s="35" t="str">
        <f>IF(ISNA(VLOOKUP(GD7,TERMINALS!$A1:$D524,4,FALSE))," ",VLOOKUP(GD7,TERMINALS!$A1:$D524,4,FALSE))</f>
        <v xml:space="preserve"> </v>
      </c>
      <c r="GE6" s="35" t="str">
        <f>IF(ISNA(VLOOKUP(GE7,TERMINALS!$A1:$D524,4,FALSE))," ",VLOOKUP(GE7,TERMINALS!$A1:$D524,4,FALSE))</f>
        <v xml:space="preserve"> </v>
      </c>
      <c r="GF6" s="35" t="str">
        <f>IF(ISNA(VLOOKUP(GF7,TERMINALS!$A1:$D524,4,FALSE))," ",VLOOKUP(GF7,TERMINALS!$A1:$D524,4,FALSE))</f>
        <v xml:space="preserve"> </v>
      </c>
      <c r="GG6" s="35" t="str">
        <f>IF(ISNA(VLOOKUP(GG7,TERMINALS!$A1:$D524,4,FALSE))," ",VLOOKUP(GG7,TERMINALS!$A1:$D524,4,FALSE))</f>
        <v xml:space="preserve"> </v>
      </c>
      <c r="GH6" s="35" t="str">
        <f>IF(ISNA(VLOOKUP(GH7,TERMINALS!$A1:$D524,4,FALSE))," ",VLOOKUP(GH7,TERMINALS!$A1:$D524,4,FALSE))</f>
        <v xml:space="preserve"> </v>
      </c>
      <c r="GI6" s="35" t="str">
        <f>IF(ISNA(VLOOKUP(GI7,TERMINALS!$A1:$D524,4,FALSE))," ",VLOOKUP(GI7,TERMINALS!$A1:$D524,4,FALSE))</f>
        <v xml:space="preserve"> </v>
      </c>
      <c r="GJ6" s="35" t="str">
        <f>IF(ISNA(VLOOKUP(GJ7,TERMINALS!$A1:$D524,4,FALSE))," ",VLOOKUP(GJ7,TERMINALS!$A1:$D524,4,FALSE))</f>
        <v xml:space="preserve"> </v>
      </c>
      <c r="GK6" s="35" t="str">
        <f>IF(ISNA(VLOOKUP(GK7,TERMINALS!$A1:$D524,4,FALSE))," ",VLOOKUP(GK7,TERMINALS!$A1:$D524,4,FALSE))</f>
        <v xml:space="preserve"> </v>
      </c>
      <c r="GL6" s="35" t="str">
        <f>IF(ISNA(VLOOKUP(GL7,TERMINALS!$A1:$D524,4,FALSE))," ",VLOOKUP(GL7,TERMINALS!$A1:$D524,4,FALSE))</f>
        <v xml:space="preserve"> </v>
      </c>
      <c r="GM6" s="35" t="str">
        <f>IF(ISNA(VLOOKUP(GM7,TERMINALS!$A1:$D524,4,FALSE))," ",VLOOKUP(GM7,TERMINALS!$A1:$D524,4,FALSE))</f>
        <v xml:space="preserve"> </v>
      </c>
      <c r="GN6" s="35" t="str">
        <f>IF(ISNA(VLOOKUP(GN7,TERMINALS!$A1:$D524,4,FALSE))," ",VLOOKUP(GN7,TERMINALS!$A1:$D524,4,FALSE))</f>
        <v xml:space="preserve"> </v>
      </c>
      <c r="GO6" s="35" t="str">
        <f>IF(ISNA(VLOOKUP(GO7,TERMINALS!$A1:$D524,4,FALSE))," ",VLOOKUP(GO7,TERMINALS!$A1:$D524,4,FALSE))</f>
        <v xml:space="preserve"> </v>
      </c>
      <c r="GP6" s="35" t="str">
        <f>IF(ISNA(VLOOKUP(GP7,TERMINALS!$A1:$D524,4,FALSE))," ",VLOOKUP(GP7,TERMINALS!$A1:$D524,4,FALSE))</f>
        <v xml:space="preserve"> </v>
      </c>
      <c r="GQ6" s="35" t="str">
        <f>IF(ISNA(VLOOKUP(GQ7,TERMINALS!$A1:$D524,4,FALSE))," ",VLOOKUP(GQ7,TERMINALS!$A1:$D524,4,FALSE))</f>
        <v xml:space="preserve"> </v>
      </c>
      <c r="GR6" s="35" t="str">
        <f>IF(ISNA(VLOOKUP(GR7,TERMINALS!$A1:$D524,4,FALSE))," ",VLOOKUP(GR7,TERMINALS!$A1:$D524,4,FALSE))</f>
        <v xml:space="preserve"> </v>
      </c>
      <c r="GS6" s="35" t="str">
        <f>IF(ISNA(VLOOKUP(GS7,TERMINALS!$A1:$D524,4,FALSE))," ",VLOOKUP(GS7,TERMINALS!$A1:$D524,4,FALSE))</f>
        <v xml:space="preserve"> </v>
      </c>
      <c r="GT6" s="35" t="str">
        <f>IF(ISNA(VLOOKUP(GT7,TERMINALS!$A1:$D524,4,FALSE))," ",VLOOKUP(GT7,TERMINALS!$A1:$D524,4,FALSE))</f>
        <v xml:space="preserve"> </v>
      </c>
      <c r="GU6" s="35" t="str">
        <f>IF(ISNA(VLOOKUP(GU7,TERMINALS!$A1:$D524,4,FALSE))," ",VLOOKUP(GU7,TERMINALS!$A1:$D524,4,FALSE))</f>
        <v xml:space="preserve"> </v>
      </c>
      <c r="GV6" s="35" t="str">
        <f>IF(ISNA(VLOOKUP(GV7,TERMINALS!$A1:$D524,4,FALSE))," ",VLOOKUP(GV7,TERMINALS!$A1:$D524,4,FALSE))</f>
        <v xml:space="preserve"> </v>
      </c>
      <c r="GW6" s="35" t="str">
        <f>IF(ISNA(VLOOKUP(GW7,TERMINALS!$A1:$D524,4,FALSE))," ",VLOOKUP(GW7,TERMINALS!$A1:$D524,4,FALSE))</f>
        <v xml:space="preserve"> </v>
      </c>
      <c r="GX6" s="35" t="str">
        <f>IF(ISNA(VLOOKUP(GX7,TERMINALS!$A1:$D524,4,FALSE))," ",VLOOKUP(GX7,TERMINALS!$A1:$D524,4,FALSE))</f>
        <v xml:space="preserve"> </v>
      </c>
      <c r="GY6" s="35" t="str">
        <f>IF(ISNA(VLOOKUP(GY7,TERMINALS!$A1:$D524,4,FALSE))," ",VLOOKUP(GY7,TERMINALS!$A1:$D524,4,FALSE))</f>
        <v xml:space="preserve"> </v>
      </c>
      <c r="GZ6" s="35" t="str">
        <f>IF(ISNA(VLOOKUP(GZ7,TERMINALS!$A1:$D524,4,FALSE))," ",VLOOKUP(GZ7,TERMINALS!$A1:$D524,4,FALSE))</f>
        <v xml:space="preserve"> </v>
      </c>
      <c r="HA6" s="35" t="str">
        <f>IF(ISNA(VLOOKUP(HA7,TERMINALS!$A1:$D524,4,FALSE))," ",VLOOKUP(HA7,TERMINALS!$A1:$D524,4,FALSE))</f>
        <v xml:space="preserve"> </v>
      </c>
      <c r="HB6" s="35" t="str">
        <f>IF(ISNA(VLOOKUP(HB7,TERMINALS!$A1:$D524,4,FALSE))," ",VLOOKUP(HB7,TERMINALS!$A1:$D524,4,FALSE))</f>
        <v xml:space="preserve"> </v>
      </c>
      <c r="HC6" s="35" t="str">
        <f>IF(ISNA(VLOOKUP(HC7,TERMINALS!$A1:$D524,4,FALSE))," ",VLOOKUP(HC7,TERMINALS!$A1:$D524,4,FALSE))</f>
        <v xml:space="preserve"> </v>
      </c>
      <c r="HD6" s="35" t="str">
        <f>IF(ISNA(VLOOKUP(HD7,TERMINALS!$A1:$D524,4,FALSE))," ",VLOOKUP(HD7,TERMINALS!$A1:$D524,4,FALSE))</f>
        <v xml:space="preserve"> </v>
      </c>
      <c r="HE6" s="35" t="str">
        <f>IF(ISNA(VLOOKUP(HE7,TERMINALS!$A1:$D524,4,FALSE))," ",VLOOKUP(HE7,TERMINALS!$A1:$D524,4,FALSE))</f>
        <v xml:space="preserve"> </v>
      </c>
      <c r="HF6" s="35" t="str">
        <f>IF(ISNA(VLOOKUP(HF7,TERMINALS!$A1:$D524,4,FALSE))," ",VLOOKUP(HF7,TERMINALS!$A1:$D524,4,FALSE))</f>
        <v xml:space="preserve"> </v>
      </c>
      <c r="HG6" s="35" t="str">
        <f>IF(ISNA(VLOOKUP(HG7,TERMINALS!$A1:$D524,4,FALSE))," ",VLOOKUP(HG7,TERMINALS!$A1:$D524,4,FALSE))</f>
        <v xml:space="preserve"> </v>
      </c>
      <c r="HH6" s="35" t="str">
        <f>IF(ISNA(VLOOKUP(HH7,TERMINALS!$A1:$D524,4,FALSE))," ",VLOOKUP(HH7,TERMINALS!$A1:$D524,4,FALSE))</f>
        <v xml:space="preserve"> </v>
      </c>
      <c r="HI6" s="35" t="str">
        <f>IF(ISNA(VLOOKUP(HI7,TERMINALS!$A1:$D524,4,FALSE))," ",VLOOKUP(HI7,TERMINALS!$A1:$D524,4,FALSE))</f>
        <v xml:space="preserve"> </v>
      </c>
      <c r="HJ6" s="35" t="str">
        <f>IF(ISNA(VLOOKUP(HJ7,TERMINALS!$A1:$D524,4,FALSE))," ",VLOOKUP(HJ7,TERMINALS!$A1:$D524,4,FALSE))</f>
        <v xml:space="preserve"> </v>
      </c>
      <c r="HK6" s="35" t="str">
        <f>IF(ISNA(VLOOKUP(HK7,TERMINALS!$A1:$D524,4,FALSE))," ",VLOOKUP(HK7,TERMINALS!$A1:$D524,4,FALSE))</f>
        <v xml:space="preserve"> </v>
      </c>
      <c r="HL6" s="35" t="str">
        <f>IF(ISNA(VLOOKUP(HL7,TERMINALS!$A1:$D524,4,FALSE))," ",VLOOKUP(HL7,TERMINALS!$A1:$D524,4,FALSE))</f>
        <v xml:space="preserve"> </v>
      </c>
      <c r="HM6" s="35" t="str">
        <f>IF(ISNA(VLOOKUP(HM7,TERMINALS!$A1:$D524,4,FALSE))," ",VLOOKUP(HM7,TERMINALS!$A1:$D524,4,FALSE))</f>
        <v xml:space="preserve"> </v>
      </c>
      <c r="HN6" s="35" t="str">
        <f>IF(ISNA(VLOOKUP(HN7,TERMINALS!$A1:$D524,4,FALSE))," ",VLOOKUP(HN7,TERMINALS!$A1:$D524,4,FALSE))</f>
        <v xml:space="preserve"> </v>
      </c>
      <c r="HO6" s="35" t="str">
        <f>IF(ISNA(VLOOKUP(HO7,TERMINALS!$A1:$D524,4,FALSE))," ",VLOOKUP(HO7,TERMINALS!$A1:$D524,4,FALSE))</f>
        <v xml:space="preserve"> </v>
      </c>
      <c r="HP6" s="35" t="str">
        <f>IF(ISNA(VLOOKUP(HP7,TERMINALS!$A1:$D524,4,FALSE))," ",VLOOKUP(HP7,TERMINALS!$A1:$D524,4,FALSE))</f>
        <v xml:space="preserve"> </v>
      </c>
      <c r="HQ6" s="35" t="str">
        <f>IF(ISNA(VLOOKUP(HQ7,TERMINALS!$A1:$D524,4,FALSE))," ",VLOOKUP(HQ7,TERMINALS!$A1:$D524,4,FALSE))</f>
        <v xml:space="preserve"> </v>
      </c>
      <c r="HR6" s="35" t="str">
        <f>IF(ISNA(VLOOKUP(HR7,TERMINALS!$A1:$D524,4,FALSE))," ",VLOOKUP(HR7,TERMINALS!$A1:$D524,4,FALSE))</f>
        <v xml:space="preserve"> </v>
      </c>
      <c r="HS6" s="35" t="str">
        <f>IF(ISNA(VLOOKUP(HS7,TERMINALS!$A1:$D524,4,FALSE))," ",VLOOKUP(HS7,TERMINALS!$A1:$D524,4,FALSE))</f>
        <v xml:space="preserve"> </v>
      </c>
      <c r="HT6" s="35" t="str">
        <f>IF(ISNA(VLOOKUP(HT7,TERMINALS!$A1:$D524,4,FALSE))," ",VLOOKUP(HT7,TERMINALS!$A1:$D524,4,FALSE))</f>
        <v xml:space="preserve"> </v>
      </c>
      <c r="HU6" s="35" t="str">
        <f>IF(ISNA(VLOOKUP(HU7,TERMINALS!$A1:$D524,4,FALSE))," ",VLOOKUP(HU7,TERMINALS!$A1:$D524,4,FALSE))</f>
        <v xml:space="preserve"> </v>
      </c>
      <c r="HV6" s="35" t="str">
        <f>IF(ISNA(VLOOKUP(HV7,TERMINALS!$A1:$D524,4,FALSE))," ",VLOOKUP(HV7,TERMINALS!$A1:$D524,4,FALSE))</f>
        <v xml:space="preserve"> </v>
      </c>
      <c r="HW6" s="35" t="str">
        <f>IF(ISNA(VLOOKUP(HW7,TERMINALS!$A1:$D524,4,FALSE))," ",VLOOKUP(HW7,TERMINALS!$A1:$D524,4,FALSE))</f>
        <v xml:space="preserve"> </v>
      </c>
      <c r="HX6" s="35" t="str">
        <f>IF(ISNA(VLOOKUP(HX7,TERMINALS!$A1:$D524,4,FALSE))," ",VLOOKUP(HX7,TERMINALS!$A1:$D524,4,FALSE))</f>
        <v xml:space="preserve"> </v>
      </c>
      <c r="HY6" s="35" t="str">
        <f>IF(ISNA(VLOOKUP(HY7,TERMINALS!$A1:$D524,4,FALSE))," ",VLOOKUP(HY7,TERMINALS!$A1:$D524,4,FALSE))</f>
        <v xml:space="preserve"> </v>
      </c>
      <c r="HZ6" s="35" t="str">
        <f>IF(ISNA(VLOOKUP(HZ7,TERMINALS!$A1:$D524,4,FALSE))," ",VLOOKUP(HZ7,TERMINALS!$A1:$D524,4,FALSE))</f>
        <v xml:space="preserve"> </v>
      </c>
      <c r="IA6" s="35" t="str">
        <f>IF(ISNA(VLOOKUP(IA7,TERMINALS!$A1:$D524,4,FALSE))," ",VLOOKUP(IA7,TERMINALS!$A1:$D524,4,FALSE))</f>
        <v xml:space="preserve"> </v>
      </c>
      <c r="IB6" s="35" t="str">
        <f>IF(ISNA(VLOOKUP(IB7,TERMINALS!$A1:$D524,4,FALSE))," ",VLOOKUP(IB7,TERMINALS!$A1:$D524,4,FALSE))</f>
        <v xml:space="preserve"> </v>
      </c>
      <c r="IC6" s="35" t="str">
        <f>IF(ISNA(VLOOKUP(IC7,TERMINALS!$A1:$D524,4,FALSE))," ",VLOOKUP(IC7,TERMINALS!$A1:$D524,4,FALSE))</f>
        <v xml:space="preserve"> </v>
      </c>
      <c r="ID6" s="35" t="str">
        <f>IF(ISNA(VLOOKUP(ID7,TERMINALS!$A1:$D524,4,FALSE))," ",VLOOKUP(ID7,TERMINALS!$A1:$D524,4,FALSE))</f>
        <v xml:space="preserve"> </v>
      </c>
      <c r="IE6" s="35" t="str">
        <f>IF(ISNA(VLOOKUP(IE7,TERMINALS!$A1:$D524,4,FALSE))," ",VLOOKUP(IE7,TERMINALS!$A1:$D524,4,FALSE))</f>
        <v xml:space="preserve"> </v>
      </c>
      <c r="IF6" s="35" t="str">
        <f>IF(ISNA(VLOOKUP(IF7,TERMINALS!$A1:$D524,4,FALSE))," ",VLOOKUP(IF7,TERMINALS!$A1:$D524,4,FALSE))</f>
        <v xml:space="preserve"> </v>
      </c>
      <c r="IG6" s="35" t="str">
        <f>IF(ISNA(VLOOKUP(IG7,TERMINALS!$A1:$D524,4,FALSE))," ",VLOOKUP(IG7,TERMINALS!$A1:$D524,4,FALSE))</f>
        <v xml:space="preserve"> </v>
      </c>
      <c r="IH6" s="35" t="str">
        <f>IF(ISNA(VLOOKUP(IH7,TERMINALS!$A1:$D524,4,FALSE))," ",VLOOKUP(IH7,TERMINALS!$A1:$D524,4,FALSE))</f>
        <v xml:space="preserve"> </v>
      </c>
    </row>
    <row r="7" spans="1:242" s="5" customFormat="1" ht="27.6" hidden="1" customHeight="1" x14ac:dyDescent="0.2">
      <c r="A7" s="22"/>
      <c r="B7" s="4"/>
      <c r="C7" s="28" t="str">
        <f t="shared" ref="C7:BN7" si="0">CONCATENATE(C14," ",C13)</f>
        <v>MOGUA 023W</v>
      </c>
      <c r="D7" s="28" t="str">
        <f t="shared" si="0"/>
        <v>BKKBRG 055W</v>
      </c>
      <c r="E7" s="28" t="str">
        <f t="shared" si="0"/>
        <v>HMBB 057W</v>
      </c>
      <c r="F7" s="28" t="str">
        <f t="shared" si="0"/>
        <v>YMOAK 058W</v>
      </c>
      <c r="G7" s="28" t="str">
        <f t="shared" si="0"/>
        <v>HAGE 0033W</v>
      </c>
      <c r="H7" s="28" t="str">
        <f t="shared" si="0"/>
        <v>CASA 041W</v>
      </c>
      <c r="I7" s="28" t="str">
        <f t="shared" si="0"/>
        <v>HJSE 0029W</v>
      </c>
      <c r="J7" s="28" t="str">
        <f t="shared" si="0"/>
        <v>COSPRD 027W</v>
      </c>
      <c r="K7" s="28" t="str">
        <f t="shared" si="0"/>
        <v>CSTLD 045W</v>
      </c>
      <c r="L7" s="28" t="str">
        <f t="shared" si="0"/>
        <v>GDGB 010W</v>
      </c>
      <c r="M7" s="28" t="str">
        <f t="shared" si="0"/>
        <v>CSH 0114W</v>
      </c>
      <c r="N7" s="28" t="str">
        <f t="shared" si="0"/>
        <v>YMDSTY 0024W</v>
      </c>
      <c r="O7" s="28" t="str">
        <f t="shared" si="0"/>
        <v>KACHIB 002W</v>
      </c>
      <c r="P7" s="28" t="str">
        <f t="shared" si="0"/>
        <v>BCHB 043W</v>
      </c>
      <c r="Q7" s="28" t="str">
        <f t="shared" si="0"/>
        <v>WH802 004W</v>
      </c>
      <c r="R7" s="28" t="str">
        <f t="shared" si="0"/>
        <v>YEMI 057W</v>
      </c>
      <c r="S7" s="28" t="str">
        <f t="shared" si="0"/>
        <v>HJUK 0028W</v>
      </c>
      <c r="T7" s="28" t="str">
        <f t="shared" si="0"/>
        <v>CAME 035W</v>
      </c>
      <c r="U7" s="28" t="str">
        <f t="shared" si="0"/>
        <v>NYKAP 083W</v>
      </c>
      <c r="V7" s="28" t="str">
        <f t="shared" si="0"/>
        <v>CSCFT 024W</v>
      </c>
      <c r="W7" s="28" t="str">
        <f t="shared" si="0"/>
        <v>CSJPN 054W</v>
      </c>
      <c r="X7" s="28" t="str">
        <f t="shared" si="0"/>
        <v>GRVB 070W</v>
      </c>
      <c r="Y7" s="28" t="str">
        <f t="shared" si="0"/>
        <v>CHK 0124W</v>
      </c>
      <c r="Z7" s="28" t="str">
        <f t="shared" si="0"/>
        <v>YMMLST 0035W</v>
      </c>
      <c r="AA7" s="28" t="str">
        <f t="shared" si="0"/>
        <v>MOGRTD 096W</v>
      </c>
      <c r="AB7" s="28" t="str">
        <f t="shared" si="0"/>
        <v>BALBRG 055W</v>
      </c>
      <c r="AC7" s="28" t="str">
        <f t="shared" si="0"/>
        <v>WH803 002W</v>
      </c>
      <c r="AD7" s="28" t="str">
        <f t="shared" si="0"/>
        <v>YELI 065W</v>
      </c>
      <c r="AE7" s="28" t="str">
        <f t="shared" si="0"/>
        <v>HJNAMU 0010W</v>
      </c>
      <c r="AF7" s="28" t="str">
        <f t="shared" si="0"/>
        <v>CSCSUM 003W</v>
      </c>
      <c r="AG7" s="28" t="str">
        <f t="shared" si="0"/>
        <v>HNYT 0080W</v>
      </c>
      <c r="AH7" s="28" t="str">
        <f t="shared" si="0"/>
        <v>COSDEV 031W</v>
      </c>
      <c r="AI7" s="28" t="str">
        <f t="shared" si="0"/>
        <v>YMUTI 46W</v>
      </c>
      <c r="AJ7" s="28" t="str">
        <f t="shared" si="0"/>
        <v>GRWB 091W</v>
      </c>
      <c r="AK7" s="28" t="str">
        <f t="shared" si="0"/>
        <v>CRT 0115W</v>
      </c>
      <c r="AL7" s="28" t="str">
        <f t="shared" si="0"/>
        <v>YMSCLT 0035W</v>
      </c>
      <c r="AM7" s="28" t="str">
        <f t="shared" si="0"/>
        <v>MOLGLD 022W</v>
      </c>
      <c r="AN7" s="28" t="str">
        <f t="shared" si="0"/>
        <v>BRUB 055W</v>
      </c>
      <c r="AO7" s="28" t="str">
        <f t="shared" si="0"/>
        <v>HBGB 038W</v>
      </c>
      <c r="AP7" s="28" t="str">
        <f t="shared" si="0"/>
        <v>YMESSC 021W</v>
      </c>
      <c r="AQ7" s="28" t="str">
        <f t="shared" si="0"/>
        <v>HJGRE 0029W</v>
      </c>
      <c r="AR7" s="28" t="str">
        <f t="shared" si="0"/>
        <v>CSCAUT 004W</v>
      </c>
      <c r="AS7" s="28" t="str">
        <f t="shared" si="0"/>
        <v>HNBN 0087W</v>
      </c>
      <c r="AT7" s="28" t="str">
        <f t="shared" si="0"/>
        <v>COSGLR 033W</v>
      </c>
      <c r="AU7" s="28" t="str">
        <f t="shared" si="0"/>
        <v>YMUNAN 25W</v>
      </c>
      <c r="AV7" s="28" t="str">
        <f t="shared" si="0"/>
        <v>TMB 093W</v>
      </c>
      <c r="AW7" s="28" t="str">
        <f t="shared" si="0"/>
        <v>CSPR 0107W</v>
      </c>
      <c r="AX7" s="28" t="str">
        <f t="shared" si="0"/>
        <v>YMMOVE 0028W</v>
      </c>
      <c r="AY7" s="28" t="str">
        <f t="shared" si="0"/>
        <v>SPDRB 002W</v>
      </c>
      <c r="AZ7" s="28" t="str">
        <f t="shared" si="0"/>
        <v>BAYBRI 104W</v>
      </c>
      <c r="BA7" s="28" t="str">
        <f t="shared" si="0"/>
        <v>AGMNN 003W</v>
      </c>
      <c r="BB7" s="28" t="str">
        <f t="shared" si="0"/>
        <v>BRTB 019W</v>
      </c>
      <c r="BC7" s="28" t="str">
        <f t="shared" si="0"/>
        <v>HJUNG 0017W</v>
      </c>
      <c r="BD7" s="28" t="str">
        <f t="shared" si="0"/>
        <v>CSPSN 010W</v>
      </c>
      <c r="BE7" s="28" t="str">
        <f t="shared" si="0"/>
        <v>NTRITN 058W</v>
      </c>
      <c r="BF7" s="28" t="str">
        <f t="shared" si="0"/>
        <v>CSCEX 029W</v>
      </c>
      <c r="BG7" s="28" t="str">
        <f t="shared" si="0"/>
        <v>YMUNS 62W</v>
      </c>
      <c r="BH7" s="28" t="str">
        <f t="shared" si="0"/>
        <v>IKARIA 001W</v>
      </c>
      <c r="BI7" s="28" t="str">
        <f t="shared" si="0"/>
        <v>CSXM 0113W</v>
      </c>
      <c r="BJ7" s="28" t="str">
        <f t="shared" si="0"/>
        <v>YCPS 0139W</v>
      </c>
      <c r="BK7" s="28" t="str">
        <f t="shared" si="0"/>
        <v>MLPRS 052W</v>
      </c>
      <c r="BL7" s="28" t="str">
        <f t="shared" si="0"/>
        <v>BRKB 086W</v>
      </c>
      <c r="BM7" s="28" t="str">
        <f t="shared" si="0"/>
        <v>HKGB 042W</v>
      </c>
      <c r="BN7" s="28" t="str">
        <f t="shared" si="0"/>
        <v>YPL 077W</v>
      </c>
      <c r="BO7" s="28" t="str">
        <f t="shared" ref="BO7:DZ7" si="1">CONCATENATE(BO14," ",BO13)</f>
        <v>HJGWAN 0008W</v>
      </c>
      <c r="BP7" s="28" t="str">
        <f t="shared" si="1"/>
        <v>CSCSPR 003W</v>
      </c>
      <c r="BQ7" s="28" t="str">
        <f t="shared" si="1"/>
        <v>NYKATH 102W</v>
      </c>
      <c r="BR7" s="28" t="str">
        <f t="shared" si="1"/>
        <v>CSPAC 042W</v>
      </c>
      <c r="BS7" s="28" t="str">
        <f t="shared" si="1"/>
        <v>YMUBQT 25W</v>
      </c>
      <c r="BT7" s="28" t="str">
        <f t="shared" si="1"/>
        <v>CWB 102W</v>
      </c>
      <c r="BU7" s="28" t="str">
        <f t="shared" si="1"/>
        <v>ZHGYQD 0030W</v>
      </c>
      <c r="BV7" s="28" t="str">
        <f t="shared" si="1"/>
        <v>YMDSTY 0025W</v>
      </c>
      <c r="BW7" s="28" t="str">
        <f t="shared" si="1"/>
        <v>KACHIB 003W</v>
      </c>
      <c r="BX7" s="28" t="str">
        <f t="shared" si="1"/>
        <v>BMTB 054W</v>
      </c>
      <c r="BY7" s="28" t="str">
        <f t="shared" si="1"/>
        <v>WH801 005W</v>
      </c>
      <c r="BZ7" s="28" t="str">
        <f t="shared" si="1"/>
        <v>YMOAK 059W</v>
      </c>
      <c r="CA7" s="28" t="str">
        <f t="shared" si="1"/>
        <v>HJAMI 0015W</v>
      </c>
      <c r="CB7" s="28" t="str">
        <f t="shared" si="1"/>
        <v>CSCWIN 004W</v>
      </c>
      <c r="CC7" s="28" t="str">
        <f t="shared" si="1"/>
        <v>NTHMS 041W</v>
      </c>
      <c r="CD7" s="28" t="str">
        <f t="shared" si="1"/>
        <v>CSCFRT 030W</v>
      </c>
      <c r="CE7" s="28" t="str">
        <f t="shared" si="1"/>
        <v>CSTLD 046W</v>
      </c>
      <c r="CF7" s="28" t="str">
        <f t="shared" si="1"/>
        <v>GDGB 011W</v>
      </c>
      <c r="CG7" s="28" t="str">
        <f t="shared" si="1"/>
        <v>CSH 0115W</v>
      </c>
      <c r="CH7" s="28" t="str">
        <f t="shared" si="1"/>
        <v>YMMLST 0036W</v>
      </c>
      <c r="CI7" s="28" t="str">
        <f t="shared" si="1"/>
        <v>MOGRTD 097W</v>
      </c>
      <c r="CJ7" s="28" t="str">
        <f t="shared" si="1"/>
        <v>BCHB 044W</v>
      </c>
      <c r="CK7" s="28" t="str">
        <f t="shared" si="1"/>
        <v>HSMB 041W</v>
      </c>
      <c r="CL7" s="28" t="str">
        <f t="shared" si="1"/>
        <v>YMPLM 131W</v>
      </c>
      <c r="CM7" s="28" t="str">
        <f t="shared" si="1"/>
        <v>HJNE 0036W</v>
      </c>
      <c r="CN7" s="28" t="str">
        <f t="shared" si="1"/>
        <v>CKAO 046W</v>
      </c>
      <c r="CO7" s="28" t="str">
        <f t="shared" si="1"/>
        <v>NYKAGS 080W</v>
      </c>
      <c r="CP7" s="28" t="str">
        <f t="shared" si="1"/>
        <v>COSPRD 028W</v>
      </c>
      <c r="CQ7" s="28" t="str">
        <f t="shared" si="1"/>
        <v>CSJPN 055W</v>
      </c>
      <c r="CR7" s="28" t="str">
        <f t="shared" si="1"/>
        <v>GRVB 071W</v>
      </c>
      <c r="CS7" s="28" t="str">
        <f t="shared" si="1"/>
        <v>CAW 0133W</v>
      </c>
      <c r="CT7" s="28" t="str">
        <f t="shared" si="1"/>
        <v>YMSCLT 0036W</v>
      </c>
      <c r="CU7" s="28" t="str">
        <f t="shared" si="1"/>
        <v>MOLGLD 023W</v>
      </c>
      <c r="CV7" s="28" t="str">
        <f t="shared" si="1"/>
        <v>BALBRG 056W</v>
      </c>
      <c r="CW7" s="28" t="str">
        <f t="shared" si="1"/>
        <v>WH802 005W</v>
      </c>
      <c r="CX7" s="28" t="str">
        <f t="shared" si="1"/>
        <v>YELI 066W</v>
      </c>
      <c r="CY7" s="28" t="str">
        <f t="shared" si="1"/>
        <v>HJCHI 0032W</v>
      </c>
      <c r="CZ7" s="28" t="str">
        <f t="shared" si="1"/>
        <v>CSYS 004W</v>
      </c>
      <c r="DA7" s="28" t="str">
        <f t="shared" si="1"/>
        <v>NTERRA 052W</v>
      </c>
      <c r="DB7" s="28" t="str">
        <f t="shared" si="1"/>
        <v>CSCFT 025W</v>
      </c>
      <c r="DC7" s="28" t="str">
        <f t="shared" si="1"/>
        <v>YMUTI 47W</v>
      </c>
      <c r="DD7" s="28" t="str">
        <f t="shared" si="1"/>
        <v>GRWB 092W</v>
      </c>
      <c r="DE7" s="28" t="str">
        <f t="shared" si="1"/>
        <v>CTJ 0122W</v>
      </c>
      <c r="DF7" s="28" t="str">
        <f t="shared" si="1"/>
        <v>YMMOVE 0029W</v>
      </c>
      <c r="DG7" s="28" t="str">
        <f t="shared" si="1"/>
        <v>SPDRB 003W</v>
      </c>
      <c r="DH7" s="28" t="str">
        <f t="shared" si="1"/>
        <v>BRUB 056W</v>
      </c>
      <c r="DI7" s="28" t="str">
        <f t="shared" si="1"/>
        <v>WH803 003W</v>
      </c>
      <c r="DJ7" s="28" t="str">
        <f t="shared" si="1"/>
        <v>YMESSC 022W</v>
      </c>
      <c r="DK7" s="28" t="str">
        <f t="shared" si="1"/>
        <v>HJBUDH 0013W</v>
      </c>
      <c r="DL7" s="28" t="str">
        <f t="shared" si="1"/>
        <v>COSHEL 066W</v>
      </c>
      <c r="DM7" s="28" t="str">
        <f t="shared" si="1"/>
        <v>NYKART 089W</v>
      </c>
      <c r="DN7" s="28" t="str">
        <f t="shared" si="1"/>
        <v>COSDEV 032W</v>
      </c>
      <c r="DO7" s="28" t="str">
        <f t="shared" si="1"/>
        <v>YMUNAN 26W</v>
      </c>
      <c r="DP7" s="28" t="str">
        <f t="shared" si="1"/>
        <v>TMB 094W</v>
      </c>
      <c r="DQ7" s="28" t="str">
        <f t="shared" si="1"/>
        <v>CSDL 0115W</v>
      </c>
      <c r="DR7" s="28" t="str">
        <f t="shared" si="1"/>
        <v>YCPS 0140W</v>
      </c>
      <c r="DS7" s="28" t="str">
        <f t="shared" si="1"/>
        <v>MOGUA 024W</v>
      </c>
      <c r="DT7" s="28" t="str">
        <f t="shared" si="1"/>
        <v>BAYBRI 105W</v>
      </c>
      <c r="DU7" s="28" t="str">
        <f t="shared" si="1"/>
        <v>HBGB 039W</v>
      </c>
      <c r="DV7" s="28" t="str">
        <f t="shared" si="1"/>
        <v>0 0</v>
      </c>
      <c r="DW7" s="28" t="str">
        <f t="shared" si="1"/>
        <v>HSBO 0010W</v>
      </c>
      <c r="DX7" s="28" t="str">
        <f t="shared" si="1"/>
        <v>COCN 049W</v>
      </c>
      <c r="DY7" s="28" t="str">
        <f t="shared" si="1"/>
        <v>NTHSUS 041W</v>
      </c>
      <c r="DZ7" s="28" t="str">
        <f t="shared" si="1"/>
        <v>COSGLR 034W</v>
      </c>
      <c r="EA7" s="28" t="str">
        <f t="shared" ref="EA7:GL7" si="2">CONCATENATE(EA14," ",EA13)</f>
        <v>YMUNS 63W</v>
      </c>
      <c r="EB7" s="28" t="str">
        <f t="shared" si="2"/>
        <v>IKARIA 002W</v>
      </c>
      <c r="EC7" s="28" t="str">
        <f t="shared" si="2"/>
        <v>CHM 0114W</v>
      </c>
      <c r="ED7" s="28" t="str">
        <f t="shared" si="2"/>
        <v>YMDSTY 0026W</v>
      </c>
      <c r="EE7" s="28" t="str">
        <f t="shared" si="2"/>
        <v>KACHIB 004W</v>
      </c>
      <c r="EF7" s="28" t="str">
        <f t="shared" si="2"/>
        <v>BRKB 087W</v>
      </c>
      <c r="EG7" s="28" t="str">
        <f t="shared" si="2"/>
        <v>AGMNN 004W</v>
      </c>
      <c r="EH7" s="28" t="str">
        <f t="shared" si="2"/>
        <v>YMEVTN 018W</v>
      </c>
      <c r="EI7" s="28" t="str">
        <f t="shared" si="2"/>
        <v>HJSP 0031W</v>
      </c>
      <c r="EJ7" s="28" t="str">
        <f t="shared" si="2"/>
        <v>CSCYNT 069W</v>
      </c>
      <c r="EK7" s="28" t="str">
        <f t="shared" si="2"/>
        <v>HNDA 0077W</v>
      </c>
      <c r="EL7" s="28" t="str">
        <f t="shared" si="2"/>
        <v>CSCEX 030W</v>
      </c>
      <c r="EM7" s="28" t="str">
        <f t="shared" si="2"/>
        <v>YMUBQT 26W</v>
      </c>
      <c r="EN7" s="28" t="str">
        <f t="shared" si="2"/>
        <v>GWAB 082W</v>
      </c>
      <c r="EO7" s="28" t="str">
        <f t="shared" si="2"/>
        <v>CFX 0122W</v>
      </c>
      <c r="EP7" s="28" t="str">
        <f t="shared" si="2"/>
        <v>YMOCD 0133W</v>
      </c>
      <c r="EQ7" s="28" t="str">
        <f t="shared" si="2"/>
        <v>MOGRTD 098W</v>
      </c>
      <c r="ER7" s="28" t="str">
        <f t="shared" si="2"/>
        <v>BMTB 055W</v>
      </c>
      <c r="ES7" s="28" t="str">
        <f t="shared" si="2"/>
        <v>HKGB 043W</v>
      </c>
      <c r="ET7" s="28" t="str">
        <f t="shared" si="2"/>
        <v>YMOAK 060W</v>
      </c>
      <c r="EU7" s="28" t="str">
        <f t="shared" si="2"/>
        <v>HJITA 0027W</v>
      </c>
      <c r="EV7" s="28" t="str">
        <f t="shared" si="2"/>
        <v>CSAFR 034W</v>
      </c>
      <c r="EW7" s="28" t="str">
        <f t="shared" si="2"/>
        <v>HJSE 0030W</v>
      </c>
      <c r="EX7" s="28" t="str">
        <f t="shared" si="2"/>
        <v>CSPAC 043W</v>
      </c>
      <c r="EY7" s="28" t="str">
        <f t="shared" si="2"/>
        <v>CSTLD 047W</v>
      </c>
      <c r="EZ7" s="28" t="str">
        <f t="shared" si="2"/>
        <v>GDGB 012W</v>
      </c>
      <c r="FA7" s="28" t="str">
        <f t="shared" si="2"/>
        <v>CSH 0116W</v>
      </c>
      <c r="FB7" s="28" t="str">
        <f t="shared" si="2"/>
        <v>YMSCLT 0037W</v>
      </c>
      <c r="FC7" s="28" t="str">
        <f t="shared" si="2"/>
        <v>MOLGLD 024W</v>
      </c>
      <c r="FD7" s="28" t="str">
        <f t="shared" si="2"/>
        <v>BRTB 021W</v>
      </c>
      <c r="FE7" s="28" t="str">
        <f t="shared" si="2"/>
        <v>WH801 006W</v>
      </c>
      <c r="FF7" s="28" t="str">
        <f t="shared" si="2"/>
        <v>YMPLM 132W</v>
      </c>
      <c r="FG7" s="28" t="str">
        <f t="shared" si="2"/>
        <v>HJTBL 0010W</v>
      </c>
      <c r="FH7" s="28" t="str">
        <f t="shared" si="2"/>
        <v>CEUR 047W</v>
      </c>
      <c r="FI7" s="28" t="str">
        <f t="shared" si="2"/>
        <v>NYKAP 084W</v>
      </c>
      <c r="FJ7" s="28" t="str">
        <f t="shared" si="2"/>
        <v>CSCFRT 031W</v>
      </c>
      <c r="FK7" s="28" t="str">
        <f t="shared" si="2"/>
        <v>CSJPN 056W</v>
      </c>
      <c r="FL7" s="28" t="str">
        <f t="shared" si="2"/>
        <v>GRVB 072W</v>
      </c>
      <c r="FM7" s="28" t="str">
        <f t="shared" si="2"/>
        <v>CHK 0125W</v>
      </c>
      <c r="FN7" s="28" t="str">
        <f t="shared" si="2"/>
        <v>YMMOVE 0030W</v>
      </c>
      <c r="FO7" s="28" t="str">
        <f t="shared" si="2"/>
        <v>SPDRB 004W</v>
      </c>
      <c r="FP7" s="28" t="str">
        <f t="shared" si="2"/>
        <v>BALBRG 057W</v>
      </c>
      <c r="FQ7" s="28" t="str">
        <f t="shared" si="2"/>
        <v>HARB 059W</v>
      </c>
      <c r="FR7" s="28" t="str">
        <f t="shared" si="2"/>
        <v>YELI 067W</v>
      </c>
      <c r="FS7" s="28" t="str">
        <f t="shared" si="2"/>
        <v>HJKO 0038W</v>
      </c>
      <c r="FT7" s="28" t="str">
        <f t="shared" si="2"/>
        <v>CSCBOS 004W</v>
      </c>
      <c r="FU7" s="28" t="str">
        <f t="shared" si="2"/>
        <v>HNYT 0081W</v>
      </c>
      <c r="FV7" s="28" t="str">
        <f t="shared" si="2"/>
        <v>COSPRD 029W</v>
      </c>
      <c r="FW7" s="28" t="str">
        <f t="shared" si="2"/>
        <v>YMUTI 48W</v>
      </c>
      <c r="FX7" s="28" t="str">
        <f t="shared" si="2"/>
        <v>GRWB 093W</v>
      </c>
      <c r="FY7" s="28" t="str">
        <f t="shared" si="2"/>
        <v>CRT 0116W</v>
      </c>
      <c r="FZ7" s="28" t="str">
        <f t="shared" si="2"/>
        <v>YCPS 0141W</v>
      </c>
      <c r="GA7" s="28" t="str">
        <f t="shared" si="2"/>
        <v>MOGUA 025W</v>
      </c>
      <c r="GB7" s="28" t="str">
        <f t="shared" si="2"/>
        <v>BRUB 057W</v>
      </c>
      <c r="GC7" s="28" t="str">
        <f t="shared" si="2"/>
        <v>WH802 006W</v>
      </c>
      <c r="GD7" s="28" t="str">
        <f t="shared" si="2"/>
        <v>YMESSC 023W</v>
      </c>
      <c r="GE7" s="28" t="str">
        <f t="shared" si="2"/>
        <v>HAGE 0034W</v>
      </c>
      <c r="GF7" s="28" t="str">
        <f t="shared" si="2"/>
        <v>CSCTAI 042W</v>
      </c>
      <c r="GG7" s="28" t="str">
        <f t="shared" si="2"/>
        <v>HNBN 0088W</v>
      </c>
      <c r="GH7" s="28" t="str">
        <f t="shared" si="2"/>
        <v>CSCFT 026W</v>
      </c>
      <c r="GI7" s="28" t="str">
        <f t="shared" si="2"/>
        <v>YMUNAN 27W</v>
      </c>
      <c r="GJ7" s="28" t="str">
        <f t="shared" si="2"/>
        <v>TMB 095W</v>
      </c>
      <c r="GK7" s="28" t="str">
        <f t="shared" si="2"/>
        <v>CSPR 0108W</v>
      </c>
      <c r="GL7" s="28" t="str">
        <f t="shared" si="2"/>
        <v>YMDSTY 0027W</v>
      </c>
      <c r="GM7" s="28" t="str">
        <f t="shared" ref="GM7:HJ7" si="3">CONCATENATE(GM14," ",GM13)</f>
        <v>KACHIB 005W</v>
      </c>
      <c r="GN7" s="28" t="str">
        <f t="shared" si="3"/>
        <v>BAYBRI 106W</v>
      </c>
      <c r="GO7" s="28" t="str">
        <f t="shared" si="3"/>
        <v>WH803 004W</v>
      </c>
      <c r="GP7" s="28" t="str">
        <f t="shared" si="3"/>
        <v>BCHB 045W</v>
      </c>
      <c r="GQ7" s="28" t="str">
        <f t="shared" si="3"/>
        <v>HJUK 0029W</v>
      </c>
      <c r="GR7" s="28" t="str">
        <f t="shared" si="3"/>
        <v>CASA 042W</v>
      </c>
      <c r="GS7" s="28" t="str">
        <f t="shared" si="3"/>
        <v>NTRITN 059W</v>
      </c>
      <c r="GT7" s="28" t="str">
        <f t="shared" si="3"/>
        <v>COSDEV 033W</v>
      </c>
      <c r="GU7" s="28" t="str">
        <f t="shared" si="3"/>
        <v>YMULT 61W</v>
      </c>
      <c r="GV7" s="28" t="str">
        <f t="shared" si="3"/>
        <v>TBAG11 NA02W</v>
      </c>
      <c r="GW7" s="28" t="str">
        <f t="shared" si="3"/>
        <v>CSXM 0114W</v>
      </c>
      <c r="GX7" s="28" t="str">
        <f t="shared" si="3"/>
        <v>YMMLST 0039W</v>
      </c>
      <c r="GY7" s="28" t="str">
        <f t="shared" si="3"/>
        <v>MOGRTD 099W</v>
      </c>
      <c r="GZ7" s="28" t="str">
        <f t="shared" si="3"/>
        <v>BRKB 088W</v>
      </c>
      <c r="HA7" s="28" t="str">
        <f t="shared" si="3"/>
        <v>HBGB 040W</v>
      </c>
      <c r="HB7" s="28" t="str">
        <f t="shared" si="3"/>
        <v>YMEVTN 019W</v>
      </c>
      <c r="HC7" s="28" t="str">
        <f t="shared" si="3"/>
        <v>HJNAMU 0011W</v>
      </c>
      <c r="HD7" s="28" t="str">
        <f t="shared" si="3"/>
        <v>CAME 036W</v>
      </c>
      <c r="HE7" s="28" t="str">
        <f t="shared" si="3"/>
        <v>NYKATH 103W</v>
      </c>
      <c r="HF7" s="28" t="str">
        <f t="shared" si="3"/>
        <v>COSGLR 035W</v>
      </c>
      <c r="HG7" s="28" t="str">
        <f t="shared" si="3"/>
        <v>YMUBQT 27W</v>
      </c>
      <c r="HH7" s="28" t="str">
        <f t="shared" si="3"/>
        <v>GWAB 083W</v>
      </c>
      <c r="HI7" s="28" t="str">
        <f t="shared" si="3"/>
        <v xml:space="preserve">TBA </v>
      </c>
      <c r="HJ7" s="28" t="str">
        <f t="shared" si="3"/>
        <v>YMSCLT 0038W</v>
      </c>
      <c r="HK7" s="28" t="str">
        <f t="shared" ref="HK7:IH7" si="4">CONCATENATE(HK14," ",HK13)</f>
        <v>MOLGLD 025W</v>
      </c>
      <c r="HL7" s="28" t="str">
        <f t="shared" si="4"/>
        <v>BMTB 056W</v>
      </c>
      <c r="HM7" s="28" t="str">
        <f t="shared" si="4"/>
        <v>AGMNN 005W</v>
      </c>
      <c r="HN7" s="28" t="str">
        <f t="shared" si="4"/>
        <v>YMOAK 061W</v>
      </c>
      <c r="HO7" s="28" t="str">
        <f t="shared" si="4"/>
        <v>HJGRE 0030W</v>
      </c>
      <c r="HP7" s="28" t="str">
        <f t="shared" si="4"/>
        <v>CSCSUM 004W</v>
      </c>
      <c r="HQ7" s="28" t="str">
        <f t="shared" si="4"/>
        <v>NTHMS 042W</v>
      </c>
      <c r="HR7" s="28" t="str">
        <f t="shared" si="4"/>
        <v>CSCEX 031W</v>
      </c>
      <c r="HS7" s="28" t="str">
        <f t="shared" si="4"/>
        <v>CSTLD 048W</v>
      </c>
      <c r="HT7" s="28" t="str">
        <f t="shared" si="4"/>
        <v>GDGB 013W</v>
      </c>
      <c r="HU7" s="28" t="str">
        <f t="shared" si="4"/>
        <v>CSH 0116W</v>
      </c>
      <c r="HV7" s="28" t="str">
        <f t="shared" si="4"/>
        <v>YMMOVE 0031W</v>
      </c>
      <c r="HW7" s="28" t="str">
        <f t="shared" si="4"/>
        <v>SPDRB 005W</v>
      </c>
      <c r="HX7" s="28" t="str">
        <f t="shared" si="4"/>
        <v>BRTB 022W</v>
      </c>
      <c r="HY7" s="28" t="str">
        <f t="shared" si="4"/>
        <v>HKGB 044W</v>
      </c>
      <c r="HZ7" s="28" t="str">
        <f t="shared" si="4"/>
        <v>YMPLM 133W</v>
      </c>
      <c r="IA7" s="28" t="str">
        <f t="shared" si="4"/>
        <v>HJUNG 0018W</v>
      </c>
      <c r="IB7" s="28" t="str">
        <f t="shared" si="4"/>
        <v>CSCAUT 005W</v>
      </c>
      <c r="IC7" s="28" t="str">
        <f t="shared" si="4"/>
        <v>NYKAGS 081W</v>
      </c>
      <c r="ID7" s="28" t="str">
        <f t="shared" si="4"/>
        <v>CSPAC 044W</v>
      </c>
      <c r="IE7" s="28" t="str">
        <f t="shared" si="4"/>
        <v>CSJPN 057W</v>
      </c>
      <c r="IF7" s="28" t="str">
        <f t="shared" si="4"/>
        <v>GRVB 073W</v>
      </c>
      <c r="IG7" s="28" t="str">
        <f t="shared" si="4"/>
        <v>CAW 0134W</v>
      </c>
      <c r="IH7" s="28" t="str">
        <f t="shared" si="4"/>
        <v>YCPS 0142W</v>
      </c>
    </row>
    <row r="8" spans="1:242" s="170" customFormat="1" ht="45.75" thickBot="1" x14ac:dyDescent="0.65">
      <c r="A8" s="167" t="s">
        <v>493</v>
      </c>
      <c r="B8" s="168"/>
      <c r="C8" s="169">
        <f>C51-C125</f>
        <v>0</v>
      </c>
      <c r="D8" s="169">
        <f>D51-D125</f>
        <v>0</v>
      </c>
      <c r="E8" s="169">
        <f>E49-E123</f>
        <v>-1</v>
      </c>
      <c r="F8" s="169">
        <f>F51-F125</f>
        <v>0</v>
      </c>
      <c r="G8" s="169">
        <f>G51-G125</f>
        <v>0</v>
      </c>
      <c r="H8" s="169">
        <f>H49-H123</f>
        <v>0</v>
      </c>
      <c r="I8" s="169">
        <f>I51-I125</f>
        <v>1</v>
      </c>
      <c r="J8" s="169">
        <f>J51-J125</f>
        <v>0</v>
      </c>
      <c r="K8" s="169">
        <f>K51-K125</f>
        <v>1</v>
      </c>
      <c r="L8" s="169">
        <f>L52-L126</f>
        <v>0</v>
      </c>
      <c r="M8" s="169">
        <f>M54-M128</f>
        <v>0</v>
      </c>
      <c r="N8" s="169">
        <f>N52-N126</f>
        <v>1</v>
      </c>
      <c r="O8" s="169">
        <f t="shared" ref="O8:P8" si="5">O51-O125</f>
        <v>0</v>
      </c>
      <c r="P8" s="169">
        <f t="shared" si="5"/>
        <v>-1</v>
      </c>
      <c r="Q8" s="169">
        <f t="shared" ref="Q8" si="6">Q49-Q123</f>
        <v>-1</v>
      </c>
      <c r="R8" s="169">
        <f t="shared" ref="R8:S8" si="7">R51-R125</f>
        <v>0</v>
      </c>
      <c r="S8" s="169">
        <f t="shared" si="7"/>
        <v>0</v>
      </c>
      <c r="T8" s="169">
        <f t="shared" ref="T8" si="8">T49-T123</f>
        <v>0</v>
      </c>
      <c r="U8" s="169">
        <f t="shared" ref="U8:W8" si="9">U51-U125</f>
        <v>4</v>
      </c>
      <c r="V8" s="169">
        <f t="shared" si="9"/>
        <v>0</v>
      </c>
      <c r="W8" s="169">
        <f t="shared" si="9"/>
        <v>1</v>
      </c>
      <c r="X8" s="169">
        <f t="shared" ref="X8" si="10">X52-X126</f>
        <v>0</v>
      </c>
      <c r="Y8" s="169">
        <f t="shared" ref="Y8" si="11">Y54-Y128</f>
        <v>0</v>
      </c>
      <c r="Z8" s="169">
        <f t="shared" ref="Z8" si="12">Z52-Z126</f>
        <v>1</v>
      </c>
      <c r="AA8" s="169">
        <f t="shared" ref="AA8:AB8" si="13">AA51-AA125</f>
        <v>0</v>
      </c>
      <c r="AB8" s="169">
        <f t="shared" si="13"/>
        <v>0</v>
      </c>
      <c r="AC8" s="169">
        <f t="shared" ref="AC8" si="14">AC49-AC123</f>
        <v>-1</v>
      </c>
      <c r="AD8" s="169">
        <f t="shared" ref="AD8:AE8" si="15">AD51-AD125</f>
        <v>0</v>
      </c>
      <c r="AE8" s="169">
        <f t="shared" si="15"/>
        <v>0</v>
      </c>
      <c r="AF8" s="169">
        <f t="shared" ref="AF8" si="16">AF49-AF123</f>
        <v>0</v>
      </c>
      <c r="AG8" s="169">
        <f t="shared" ref="AG8:AI8" si="17">AG51-AG125</f>
        <v>0</v>
      </c>
      <c r="AH8" s="169">
        <f t="shared" si="17"/>
        <v>0</v>
      </c>
      <c r="AI8" s="169">
        <f t="shared" si="17"/>
        <v>1</v>
      </c>
      <c r="AJ8" s="169">
        <f t="shared" ref="AJ8" si="18">AJ52-AJ126</f>
        <v>0</v>
      </c>
      <c r="AK8" s="169">
        <f t="shared" ref="AK8" si="19">AK54-AK128</f>
        <v>0</v>
      </c>
      <c r="AL8" s="169">
        <f t="shared" ref="AL8" si="20">AL52-AL126</f>
        <v>0</v>
      </c>
      <c r="AM8" s="169">
        <f t="shared" ref="AM8:AN8" si="21">AM51-AM125</f>
        <v>1</v>
      </c>
      <c r="AN8" s="169">
        <f t="shared" si="21"/>
        <v>0</v>
      </c>
      <c r="AO8" s="169">
        <f t="shared" ref="AO8" si="22">AO49-AO123</f>
        <v>0</v>
      </c>
      <c r="AP8" s="169">
        <f t="shared" ref="AP8:AQ8" si="23">AP51-AP125</f>
        <v>0</v>
      </c>
      <c r="AQ8" s="169" t="e">
        <f t="shared" si="23"/>
        <v>#VALUE!</v>
      </c>
      <c r="AR8" s="169">
        <f t="shared" ref="AR8" si="24">AR49-AR123</f>
        <v>1</v>
      </c>
      <c r="AS8" s="169" t="e">
        <f t="shared" ref="AS8:AU8" si="25">AS51-AS125</f>
        <v>#VALUE!</v>
      </c>
      <c r="AT8" s="169">
        <f t="shared" si="25"/>
        <v>0</v>
      </c>
      <c r="AU8" s="169">
        <f t="shared" si="25"/>
        <v>1</v>
      </c>
      <c r="AV8" s="169">
        <f t="shared" ref="AV8" si="26">AV52-AV126</f>
        <v>2</v>
      </c>
      <c r="AW8" s="169">
        <f t="shared" ref="AW8" si="27">AW54-AW128</f>
        <v>0</v>
      </c>
      <c r="AX8" s="169">
        <f t="shared" ref="AX8" si="28">AX52-AX126</f>
        <v>0</v>
      </c>
      <c r="AY8" s="169">
        <f t="shared" ref="AY8:AZ8" si="29">AY51-AY125</f>
        <v>0</v>
      </c>
      <c r="AZ8" s="169">
        <f t="shared" si="29"/>
        <v>0</v>
      </c>
      <c r="BA8" s="169">
        <f t="shared" ref="BA8" si="30">BA49-BA123</f>
        <v>0</v>
      </c>
      <c r="BB8" s="169">
        <f t="shared" ref="BB8:BC8" si="31">BB51-BB125</f>
        <v>0</v>
      </c>
      <c r="BC8" s="169" t="e">
        <f t="shared" si="31"/>
        <v>#VALUE!</v>
      </c>
      <c r="BD8" s="169">
        <f t="shared" ref="BD8" si="32">BD49-BD123</f>
        <v>0</v>
      </c>
      <c r="BE8" s="169" t="e">
        <f t="shared" ref="BE8:BG8" si="33">BE51-BE125</f>
        <v>#VALUE!</v>
      </c>
      <c r="BF8" s="169">
        <f t="shared" si="33"/>
        <v>0</v>
      </c>
      <c r="BG8" s="169">
        <f t="shared" si="33"/>
        <v>1</v>
      </c>
      <c r="BH8" s="169">
        <f t="shared" ref="BH8" si="34">BH52-BH126</f>
        <v>0</v>
      </c>
      <c r="BI8" s="169">
        <f t="shared" ref="BI8" si="35">BI54-BI128</f>
        <v>0</v>
      </c>
      <c r="BJ8" s="169">
        <f t="shared" ref="BJ8" si="36">BJ52-BJ126</f>
        <v>0</v>
      </c>
      <c r="BK8" s="169">
        <f t="shared" ref="BK8:BL8" si="37">BK51-BK125</f>
        <v>0</v>
      </c>
      <c r="BL8" s="169">
        <f t="shared" si="37"/>
        <v>-1</v>
      </c>
      <c r="BM8" s="169">
        <f t="shared" ref="BM8" si="38">BM49-BM123</f>
        <v>0</v>
      </c>
      <c r="BN8" s="169">
        <f t="shared" ref="BN8:BO8" si="39">BN51-BN125</f>
        <v>0</v>
      </c>
      <c r="BO8" s="169" t="e">
        <f t="shared" si="39"/>
        <v>#VALUE!</v>
      </c>
      <c r="BP8" s="169">
        <f t="shared" ref="BP8" si="40">BP49-BP123</f>
        <v>0</v>
      </c>
      <c r="BQ8" s="169" t="e">
        <f t="shared" ref="BQ8:BS8" si="41">BQ51-BQ125</f>
        <v>#VALUE!</v>
      </c>
      <c r="BR8" s="169">
        <f t="shared" si="41"/>
        <v>0</v>
      </c>
      <c r="BS8" s="169">
        <f t="shared" si="41"/>
        <v>1</v>
      </c>
      <c r="BT8" s="169">
        <f t="shared" ref="BT8" si="42">BT52-BT126</f>
        <v>1</v>
      </c>
      <c r="BU8" s="169">
        <f t="shared" ref="BU8" si="43">BU54-BU128</f>
        <v>0</v>
      </c>
      <c r="BV8" s="169">
        <f t="shared" ref="BV8" si="44">BV52-BV126</f>
        <v>0</v>
      </c>
      <c r="BW8" s="169">
        <f t="shared" ref="BW8:BX8" si="45">BW51-BW125</f>
        <v>1</v>
      </c>
      <c r="BX8" s="169">
        <f t="shared" si="45"/>
        <v>0</v>
      </c>
      <c r="BY8" s="169">
        <f t="shared" ref="BY8" si="46">BY49-BY123</f>
        <v>0</v>
      </c>
      <c r="BZ8" s="169">
        <f t="shared" ref="BZ8:CA8" si="47">BZ51-BZ125</f>
        <v>0</v>
      </c>
      <c r="CA8" s="169" t="e">
        <f t="shared" si="47"/>
        <v>#VALUE!</v>
      </c>
      <c r="CB8" s="169">
        <f t="shared" ref="CB8" si="48">CB49-CB123</f>
        <v>0</v>
      </c>
      <c r="CC8" s="169" t="e">
        <f t="shared" ref="CC8:CE8" si="49">CC51-CC125</f>
        <v>#VALUE!</v>
      </c>
      <c r="CD8" s="169">
        <f t="shared" si="49"/>
        <v>0</v>
      </c>
      <c r="CE8" s="169">
        <f t="shared" si="49"/>
        <v>3</v>
      </c>
      <c r="CF8" s="169">
        <f t="shared" ref="CF8" si="50">CF52-CF126</f>
        <v>0</v>
      </c>
      <c r="CG8" s="169">
        <f t="shared" ref="CG8" si="51">CG54-CG128</f>
        <v>0</v>
      </c>
      <c r="CH8" s="169">
        <f t="shared" ref="CH8" si="52">CH52-CH126</f>
        <v>0</v>
      </c>
      <c r="CI8" s="169">
        <f t="shared" ref="CI8:CJ8" si="53">CI51-CI125</f>
        <v>0</v>
      </c>
      <c r="CJ8" s="169">
        <f t="shared" si="53"/>
        <v>0</v>
      </c>
      <c r="CK8" s="169">
        <f t="shared" ref="CK8" si="54">CK49-CK123</f>
        <v>2</v>
      </c>
      <c r="CL8" s="169">
        <f t="shared" ref="CL8:CM8" si="55">CL51-CL125</f>
        <v>0</v>
      </c>
      <c r="CM8" s="169" t="e">
        <f t="shared" si="55"/>
        <v>#VALUE!</v>
      </c>
      <c r="CN8" s="169">
        <f t="shared" ref="CN8" si="56">CN49-CN123</f>
        <v>0</v>
      </c>
      <c r="CO8" s="169" t="e">
        <f t="shared" ref="CO8:CQ8" si="57">CO51-CO125</f>
        <v>#VALUE!</v>
      </c>
      <c r="CP8" s="169">
        <f t="shared" si="57"/>
        <v>0</v>
      </c>
      <c r="CQ8" s="169">
        <f t="shared" si="57"/>
        <v>1</v>
      </c>
      <c r="CR8" s="169">
        <f t="shared" ref="CR8" si="58">CR52-CR126</f>
        <v>2</v>
      </c>
      <c r="CS8" s="169">
        <f t="shared" ref="CS8" si="59">CS54-CS128</f>
        <v>0</v>
      </c>
      <c r="CT8" s="169">
        <f t="shared" ref="CT8" si="60">CT52-CT126</f>
        <v>1</v>
      </c>
      <c r="CU8" s="169">
        <f t="shared" ref="CU8:CV8" si="61">CU51-CU125</f>
        <v>0</v>
      </c>
      <c r="CV8" s="169">
        <f t="shared" si="61"/>
        <v>0</v>
      </c>
      <c r="CW8" s="169">
        <f t="shared" ref="CW8" si="62">CW49-CW123</f>
        <v>0</v>
      </c>
      <c r="CX8" s="169">
        <f t="shared" ref="CX8:CY8" si="63">CX51-CX125</f>
        <v>0</v>
      </c>
      <c r="CY8" s="169" t="e">
        <f t="shared" si="63"/>
        <v>#VALUE!</v>
      </c>
      <c r="CZ8" s="169">
        <f t="shared" ref="CZ8" si="64">CZ49-CZ123</f>
        <v>0</v>
      </c>
      <c r="DA8" s="169" t="e">
        <f t="shared" ref="DA8:DC8" si="65">DA51-DA125</f>
        <v>#VALUE!</v>
      </c>
      <c r="DB8" s="169">
        <f t="shared" si="65"/>
        <v>0</v>
      </c>
      <c r="DC8" s="169">
        <f t="shared" si="65"/>
        <v>0</v>
      </c>
      <c r="DD8" s="169">
        <f t="shared" ref="DD8" si="66">DD52-DD126</f>
        <v>0</v>
      </c>
      <c r="DE8" s="169">
        <f t="shared" ref="DE8" si="67">DE54-DE128</f>
        <v>0</v>
      </c>
      <c r="DF8" s="169">
        <f t="shared" ref="DF8" si="68">DF52-DF126</f>
        <v>1</v>
      </c>
      <c r="DG8" s="169">
        <f t="shared" ref="DG8:DH8" si="69">DG51-DG125</f>
        <v>0</v>
      </c>
      <c r="DH8" s="169">
        <f t="shared" si="69"/>
        <v>0</v>
      </c>
      <c r="DI8" s="169">
        <f t="shared" ref="DI8" si="70">DI49-DI123</f>
        <v>1</v>
      </c>
      <c r="DJ8" s="169">
        <f t="shared" ref="DJ8:DK8" si="71">DJ51-DJ125</f>
        <v>0</v>
      </c>
      <c r="DK8" s="169" t="e">
        <f t="shared" si="71"/>
        <v>#VALUE!</v>
      </c>
      <c r="DL8" s="169">
        <f t="shared" ref="DL8" si="72">DL49-DL123</f>
        <v>0</v>
      </c>
      <c r="DM8" s="169" t="e">
        <f t="shared" ref="DM8:DO8" si="73">DM51-DM125</f>
        <v>#VALUE!</v>
      </c>
      <c r="DN8" s="169">
        <f t="shared" si="73"/>
        <v>0</v>
      </c>
      <c r="DO8" s="169">
        <f t="shared" si="73"/>
        <v>0</v>
      </c>
      <c r="DP8" s="169">
        <f t="shared" ref="DP8" si="74">DP52-DP126</f>
        <v>0</v>
      </c>
      <c r="DQ8" s="169">
        <f t="shared" ref="DQ8" si="75">DQ54-DQ128</f>
        <v>0</v>
      </c>
      <c r="DR8" s="169">
        <f t="shared" ref="DR8" si="76">DR52-DR126</f>
        <v>0</v>
      </c>
      <c r="DS8" s="169">
        <f t="shared" ref="DS8:DT8" si="77">DS51-DS125</f>
        <v>0</v>
      </c>
      <c r="DT8" s="169">
        <f t="shared" si="77"/>
        <v>0</v>
      </c>
      <c r="DU8" s="169">
        <f t="shared" ref="DU8" si="78">DU49-DU123</f>
        <v>0</v>
      </c>
      <c r="DV8" s="169" t="e">
        <f t="shared" ref="DV8:DW8" si="79">DV51-DV125</f>
        <v>#VALUE!</v>
      </c>
      <c r="DW8" s="169" t="e">
        <f t="shared" si="79"/>
        <v>#VALUE!</v>
      </c>
      <c r="DX8" s="169">
        <f t="shared" ref="DX8" si="80">DX49-DX123</f>
        <v>0</v>
      </c>
      <c r="DY8" s="169" t="e">
        <f t="shared" ref="DY8:EA8" si="81">DY51-DY125</f>
        <v>#VALUE!</v>
      </c>
      <c r="DZ8" s="169">
        <f t="shared" si="81"/>
        <v>0</v>
      </c>
      <c r="EA8" s="169">
        <f t="shared" si="81"/>
        <v>0</v>
      </c>
      <c r="EB8" s="169">
        <f t="shared" ref="EB8" si="82">EB52-EB126</f>
        <v>0</v>
      </c>
      <c r="EC8" s="169">
        <f t="shared" ref="EC8" si="83">EC54-EC128</f>
        <v>0</v>
      </c>
      <c r="ED8" s="169">
        <f t="shared" ref="ED8" si="84">ED52-ED126</f>
        <v>0</v>
      </c>
      <c r="EE8" s="169">
        <f t="shared" ref="EE8:EF8" si="85">EE51-EE125</f>
        <v>0</v>
      </c>
      <c r="EF8" s="169">
        <f t="shared" si="85"/>
        <v>0</v>
      </c>
      <c r="EG8" s="169">
        <f t="shared" ref="EG8" si="86">EG49-EG123</f>
        <v>0</v>
      </c>
      <c r="EH8" s="169">
        <f t="shared" ref="EH8:EI8" si="87">EH51-EH125</f>
        <v>0</v>
      </c>
      <c r="EI8" s="169" t="e">
        <f t="shared" si="87"/>
        <v>#VALUE!</v>
      </c>
      <c r="EJ8" s="169">
        <f t="shared" ref="EJ8" si="88">EJ49-EJ123</f>
        <v>0</v>
      </c>
      <c r="EK8" s="169" t="e">
        <f t="shared" ref="EK8:EM8" si="89">EK51-EK125</f>
        <v>#VALUE!</v>
      </c>
      <c r="EL8" s="169">
        <f t="shared" si="89"/>
        <v>0</v>
      </c>
      <c r="EM8" s="169">
        <f t="shared" si="89"/>
        <v>0</v>
      </c>
      <c r="EN8" s="169">
        <f t="shared" ref="EN8" si="90">EN52-EN126</f>
        <v>0</v>
      </c>
      <c r="EO8" s="169">
        <f t="shared" ref="EO8" si="91">EO54-EO128</f>
        <v>0</v>
      </c>
      <c r="EP8" s="169">
        <f t="shared" ref="EP8" si="92">EP52-EP126</f>
        <v>0</v>
      </c>
      <c r="EQ8" s="169">
        <f t="shared" ref="EQ8:ER8" si="93">EQ51-EQ125</f>
        <v>0</v>
      </c>
      <c r="ER8" s="169">
        <f t="shared" si="93"/>
        <v>0</v>
      </c>
      <c r="ES8" s="169">
        <f t="shared" ref="ES8" si="94">ES49-ES123</f>
        <v>0</v>
      </c>
      <c r="ET8" s="169">
        <f t="shared" ref="ET8:EU8" si="95">ET51-ET125</f>
        <v>0</v>
      </c>
      <c r="EU8" s="169" t="e">
        <f t="shared" si="95"/>
        <v>#VALUE!</v>
      </c>
      <c r="EV8" s="169">
        <f t="shared" ref="EV8" si="96">EV49-EV123</f>
        <v>0</v>
      </c>
      <c r="EW8" s="169" t="e">
        <f t="shared" ref="EW8:EY8" si="97">EW51-EW125</f>
        <v>#VALUE!</v>
      </c>
      <c r="EX8" s="169">
        <f t="shared" si="97"/>
        <v>0</v>
      </c>
      <c r="EY8" s="169">
        <f t="shared" si="97"/>
        <v>0</v>
      </c>
      <c r="EZ8" s="169">
        <f t="shared" ref="EZ8" si="98">EZ52-EZ126</f>
        <v>0</v>
      </c>
      <c r="FA8" s="169">
        <f t="shared" ref="FA8" si="99">FA54-FA128</f>
        <v>0</v>
      </c>
      <c r="FB8" s="169">
        <f t="shared" ref="FB8" si="100">FB52-FB126</f>
        <v>0</v>
      </c>
      <c r="FC8" s="169">
        <f t="shared" ref="FC8:FD8" si="101">FC51-FC125</f>
        <v>0</v>
      </c>
      <c r="FD8" s="169">
        <f t="shared" si="101"/>
        <v>0</v>
      </c>
      <c r="FE8" s="169">
        <f t="shared" ref="FE8" si="102">FE49-FE123</f>
        <v>0</v>
      </c>
      <c r="FF8" s="169">
        <f t="shared" ref="FF8:FG8" si="103">FF51-FF125</f>
        <v>0</v>
      </c>
      <c r="FG8" s="169" t="e">
        <f t="shared" si="103"/>
        <v>#VALUE!</v>
      </c>
      <c r="FH8" s="169">
        <f t="shared" ref="FH8" si="104">FH49-FH123</f>
        <v>0</v>
      </c>
      <c r="FI8" s="169" t="e">
        <f t="shared" ref="FI8:FK8" si="105">FI51-FI125</f>
        <v>#VALUE!</v>
      </c>
      <c r="FJ8" s="169">
        <f t="shared" si="105"/>
        <v>0</v>
      </c>
      <c r="FK8" s="169">
        <f t="shared" si="105"/>
        <v>0</v>
      </c>
      <c r="FL8" s="169">
        <f t="shared" ref="FL8" si="106">FL52-FL126</f>
        <v>0</v>
      </c>
      <c r="FM8" s="169">
        <f t="shared" ref="FM8" si="107">FM54-FM128</f>
        <v>0</v>
      </c>
      <c r="FN8" s="169">
        <f t="shared" ref="FN8" si="108">FN52-FN126</f>
        <v>0</v>
      </c>
      <c r="FO8" s="169">
        <f t="shared" ref="FO8:FP8" si="109">FO51-FO125</f>
        <v>0</v>
      </c>
      <c r="FP8" s="169">
        <f t="shared" si="109"/>
        <v>0</v>
      </c>
      <c r="FQ8" s="169">
        <f t="shared" ref="FQ8" si="110">FQ49-FQ123</f>
        <v>0</v>
      </c>
      <c r="FR8" s="169">
        <f t="shared" ref="FR8:FS8" si="111">FR51-FR125</f>
        <v>0</v>
      </c>
      <c r="FS8" s="169" t="e">
        <f t="shared" si="111"/>
        <v>#VALUE!</v>
      </c>
      <c r="FT8" s="169">
        <f t="shared" ref="FT8" si="112">FT49-FT123</f>
        <v>0</v>
      </c>
      <c r="FU8" s="169" t="e">
        <f t="shared" ref="FU8:FW8" si="113">FU51-FU125</f>
        <v>#VALUE!</v>
      </c>
      <c r="FV8" s="169">
        <f t="shared" si="113"/>
        <v>0</v>
      </c>
      <c r="FW8" s="169">
        <f t="shared" si="113"/>
        <v>0</v>
      </c>
      <c r="FX8" s="169">
        <f t="shared" ref="FX8" si="114">FX52-FX126</f>
        <v>0</v>
      </c>
      <c r="FY8" s="169">
        <f t="shared" ref="FY8" si="115">FY54-FY128</f>
        <v>0</v>
      </c>
      <c r="FZ8" s="169">
        <f t="shared" ref="FZ8" si="116">FZ52-FZ126</f>
        <v>0</v>
      </c>
      <c r="GA8" s="169">
        <f t="shared" ref="GA8:GB8" si="117">GA51-GA125</f>
        <v>0</v>
      </c>
      <c r="GB8" s="169">
        <f t="shared" si="117"/>
        <v>0</v>
      </c>
      <c r="GC8" s="169">
        <f t="shared" ref="GC8" si="118">GC49-GC123</f>
        <v>0</v>
      </c>
      <c r="GD8" s="169">
        <f t="shared" ref="GD8:GE8" si="119">GD51-GD125</f>
        <v>0</v>
      </c>
      <c r="GE8" s="169" t="e">
        <f t="shared" si="119"/>
        <v>#VALUE!</v>
      </c>
      <c r="GF8" s="169">
        <f t="shared" ref="GF8" si="120">GF49-GF123</f>
        <v>0</v>
      </c>
      <c r="GG8" s="169" t="e">
        <f t="shared" ref="GG8:GI8" si="121">GG51-GG125</f>
        <v>#VALUE!</v>
      </c>
      <c r="GH8" s="169">
        <f t="shared" si="121"/>
        <v>0</v>
      </c>
      <c r="GI8" s="169">
        <f t="shared" si="121"/>
        <v>0</v>
      </c>
      <c r="GJ8" s="169">
        <f t="shared" ref="GJ8" si="122">GJ52-GJ126</f>
        <v>0</v>
      </c>
      <c r="GK8" s="169">
        <f t="shared" ref="GK8" si="123">GK54-GK128</f>
        <v>0</v>
      </c>
      <c r="GL8" s="169">
        <f t="shared" ref="GL8" si="124">GL52-GL126</f>
        <v>0</v>
      </c>
      <c r="GM8" s="169">
        <f t="shared" ref="GM8:GN8" si="125">GM51-GM125</f>
        <v>0</v>
      </c>
      <c r="GN8" s="169">
        <f t="shared" si="125"/>
        <v>0</v>
      </c>
      <c r="GO8" s="169">
        <f t="shared" ref="GO8" si="126">GO49-GO123</f>
        <v>0</v>
      </c>
      <c r="GP8" s="169">
        <f t="shared" ref="GP8:GQ8" si="127">GP51-GP125</f>
        <v>0</v>
      </c>
      <c r="GQ8" s="169" t="e">
        <f t="shared" si="127"/>
        <v>#VALUE!</v>
      </c>
      <c r="GR8" s="169">
        <f t="shared" ref="GR8" si="128">GR49-GR123</f>
        <v>0</v>
      </c>
      <c r="GS8" s="169" t="e">
        <f t="shared" ref="GS8:GU8" si="129">GS51-GS125</f>
        <v>#VALUE!</v>
      </c>
      <c r="GT8" s="169">
        <f t="shared" si="129"/>
        <v>0</v>
      </c>
      <c r="GU8" s="169">
        <f t="shared" si="129"/>
        <v>0</v>
      </c>
      <c r="GV8" s="169">
        <f t="shared" ref="GV8" si="130">GV52-GV126</f>
        <v>0</v>
      </c>
      <c r="GW8" s="169">
        <f t="shared" ref="GW8" si="131">GW54-GW128</f>
        <v>0</v>
      </c>
      <c r="GX8" s="169">
        <f t="shared" ref="GX8" si="132">GX52-GX126</f>
        <v>0</v>
      </c>
      <c r="GY8" s="169">
        <f t="shared" ref="GY8:GZ8" si="133">GY51-GY125</f>
        <v>0</v>
      </c>
      <c r="GZ8" s="169">
        <f t="shared" si="133"/>
        <v>0</v>
      </c>
      <c r="HA8" s="169">
        <f t="shared" ref="HA8" si="134">HA49-HA123</f>
        <v>0</v>
      </c>
      <c r="HB8" s="169">
        <f t="shared" ref="HB8:HC8" si="135">HB51-HB125</f>
        <v>0</v>
      </c>
      <c r="HC8" s="169" t="e">
        <f t="shared" si="135"/>
        <v>#VALUE!</v>
      </c>
      <c r="HD8" s="169">
        <f>HD49-HD123</f>
        <v>0</v>
      </c>
      <c r="HE8" s="169" t="e">
        <f t="shared" ref="HE8:HG8" si="136">HE51-HE125</f>
        <v>#VALUE!</v>
      </c>
      <c r="HF8" s="169">
        <f t="shared" si="136"/>
        <v>0</v>
      </c>
      <c r="HG8" s="169">
        <f t="shared" si="136"/>
        <v>0</v>
      </c>
      <c r="HH8" s="169">
        <f t="shared" ref="HH8" si="137">HH52-HH126</f>
        <v>0</v>
      </c>
      <c r="HI8" s="169">
        <f t="shared" ref="HI8" si="138">HI54-HI128</f>
        <v>0</v>
      </c>
      <c r="HJ8" s="169">
        <f t="shared" ref="HJ8" si="139">HJ52-HJ126</f>
        <v>0</v>
      </c>
      <c r="HK8" s="169">
        <f t="shared" ref="HK8:HL8" si="140">HK51-HK125</f>
        <v>0</v>
      </c>
      <c r="HL8" s="169">
        <f t="shared" si="140"/>
        <v>0</v>
      </c>
      <c r="HM8" s="169">
        <f t="shared" ref="HM8" si="141">HM49-HM123</f>
        <v>0</v>
      </c>
      <c r="HN8" s="169">
        <f t="shared" ref="HN8:HO8" si="142">HN51-HN125</f>
        <v>0</v>
      </c>
      <c r="HO8" s="169" t="e">
        <f t="shared" si="142"/>
        <v>#VALUE!</v>
      </c>
      <c r="HP8" s="169">
        <f t="shared" ref="HP8" si="143">HP49-HP123</f>
        <v>0</v>
      </c>
      <c r="HQ8" s="169" t="e">
        <f t="shared" ref="HQ8:HS8" si="144">HQ51-HQ125</f>
        <v>#VALUE!</v>
      </c>
      <c r="HR8" s="169">
        <f t="shared" si="144"/>
        <v>0</v>
      </c>
      <c r="HS8" s="169">
        <f t="shared" si="144"/>
        <v>0</v>
      </c>
      <c r="HT8" s="169">
        <f t="shared" ref="HT8" si="145">HT52-HT126</f>
        <v>0</v>
      </c>
      <c r="HU8" s="169">
        <f t="shared" ref="HU8" si="146">HU54-HU128</f>
        <v>0</v>
      </c>
      <c r="HV8" s="169">
        <f t="shared" ref="HV8" si="147">HV52-HV126</f>
        <v>0</v>
      </c>
      <c r="HW8" s="169">
        <f t="shared" ref="HW8:HX8" si="148">HW51-HW125</f>
        <v>0</v>
      </c>
      <c r="HX8" s="169">
        <f t="shared" si="148"/>
        <v>0</v>
      </c>
      <c r="HY8" s="169">
        <f t="shared" ref="HY8" si="149">HY49-HY123</f>
        <v>0</v>
      </c>
      <c r="HZ8" s="169">
        <f t="shared" ref="HZ8:IA8" si="150">HZ51-HZ125</f>
        <v>0</v>
      </c>
      <c r="IA8" s="169" t="e">
        <f t="shared" si="150"/>
        <v>#VALUE!</v>
      </c>
      <c r="IB8" s="169">
        <f>IB49-IB123</f>
        <v>0</v>
      </c>
      <c r="IC8" s="169" t="e">
        <f t="shared" ref="IC8:IE8" si="151">IC51-IC125</f>
        <v>#VALUE!</v>
      </c>
      <c r="ID8" s="169">
        <f t="shared" si="151"/>
        <v>0</v>
      </c>
      <c r="IE8" s="169">
        <f t="shared" si="151"/>
        <v>0</v>
      </c>
      <c r="IF8" s="169">
        <f t="shared" ref="IF8" si="152">IF52-IF126</f>
        <v>0</v>
      </c>
      <c r="IG8" s="169">
        <f t="shared" ref="IG8" si="153">IG54-IG128</f>
        <v>0</v>
      </c>
      <c r="IH8" s="169">
        <f t="shared" ref="IH8" si="154">IH52-IH126</f>
        <v>0</v>
      </c>
    </row>
    <row r="9" spans="1:242" s="38" customFormat="1" ht="70.5" x14ac:dyDescent="0.5">
      <c r="A9" s="37"/>
      <c r="B9" s="37"/>
      <c r="C9" s="124" t="s">
        <v>0</v>
      </c>
      <c r="D9" s="125" t="s">
        <v>94</v>
      </c>
      <c r="E9" s="125" t="s">
        <v>1</v>
      </c>
      <c r="F9" s="125" t="s">
        <v>871</v>
      </c>
      <c r="G9" s="125" t="s">
        <v>951</v>
      </c>
      <c r="H9" s="125" t="s">
        <v>121</v>
      </c>
      <c r="I9" s="125" t="s">
        <v>872</v>
      </c>
      <c r="J9" s="125" t="s">
        <v>3</v>
      </c>
      <c r="K9" s="109" t="s">
        <v>2</v>
      </c>
      <c r="L9" s="125" t="s">
        <v>4</v>
      </c>
      <c r="M9" s="126" t="s">
        <v>77</v>
      </c>
      <c r="N9" s="125" t="s">
        <v>78</v>
      </c>
      <c r="O9" s="82" t="s">
        <v>0</v>
      </c>
      <c r="P9" s="83" t="s">
        <v>94</v>
      </c>
      <c r="Q9" s="83" t="s">
        <v>1</v>
      </c>
      <c r="R9" s="83" t="s">
        <v>871</v>
      </c>
      <c r="S9" s="83" t="s">
        <v>951</v>
      </c>
      <c r="T9" s="83" t="s">
        <v>121</v>
      </c>
      <c r="U9" s="83" t="s">
        <v>872</v>
      </c>
      <c r="V9" s="83" t="s">
        <v>3</v>
      </c>
      <c r="W9" s="83" t="s">
        <v>2</v>
      </c>
      <c r="X9" s="83" t="s">
        <v>4</v>
      </c>
      <c r="Y9" s="84" t="s">
        <v>77</v>
      </c>
      <c r="Z9" s="83" t="s">
        <v>78</v>
      </c>
      <c r="AA9" s="124" t="s">
        <v>0</v>
      </c>
      <c r="AB9" s="125" t="s">
        <v>94</v>
      </c>
      <c r="AC9" s="125" t="s">
        <v>1</v>
      </c>
      <c r="AD9" s="125" t="s">
        <v>871</v>
      </c>
      <c r="AE9" s="125" t="s">
        <v>951</v>
      </c>
      <c r="AF9" s="125" t="s">
        <v>121</v>
      </c>
      <c r="AG9" s="125" t="s">
        <v>872</v>
      </c>
      <c r="AH9" s="125" t="s">
        <v>3</v>
      </c>
      <c r="AI9" s="125" t="s">
        <v>2</v>
      </c>
      <c r="AJ9" s="125" t="s">
        <v>4</v>
      </c>
      <c r="AK9" s="126" t="s">
        <v>77</v>
      </c>
      <c r="AL9" s="125" t="s">
        <v>78</v>
      </c>
      <c r="AM9" s="82" t="s">
        <v>0</v>
      </c>
      <c r="AN9" s="83" t="s">
        <v>94</v>
      </c>
      <c r="AO9" s="83" t="s">
        <v>1</v>
      </c>
      <c r="AP9" s="83" t="s">
        <v>871</v>
      </c>
      <c r="AQ9" s="83" t="s">
        <v>951</v>
      </c>
      <c r="AR9" s="83" t="s">
        <v>121</v>
      </c>
      <c r="AS9" s="83" t="s">
        <v>872</v>
      </c>
      <c r="AT9" s="83" t="s">
        <v>3</v>
      </c>
      <c r="AU9" s="83" t="s">
        <v>2</v>
      </c>
      <c r="AV9" s="83" t="s">
        <v>4</v>
      </c>
      <c r="AW9" s="84" t="s">
        <v>77</v>
      </c>
      <c r="AX9" s="83" t="s">
        <v>78</v>
      </c>
      <c r="AY9" s="124" t="s">
        <v>0</v>
      </c>
      <c r="AZ9" s="125" t="s">
        <v>94</v>
      </c>
      <c r="BA9" s="125" t="s">
        <v>1</v>
      </c>
      <c r="BB9" s="125" t="s">
        <v>871</v>
      </c>
      <c r="BC9" s="125" t="s">
        <v>951</v>
      </c>
      <c r="BD9" s="125" t="s">
        <v>121</v>
      </c>
      <c r="BE9" s="125" t="s">
        <v>872</v>
      </c>
      <c r="BF9" s="125" t="s">
        <v>3</v>
      </c>
      <c r="BG9" s="125" t="s">
        <v>2</v>
      </c>
      <c r="BH9" s="109" t="s">
        <v>4</v>
      </c>
      <c r="BI9" s="126" t="s">
        <v>77</v>
      </c>
      <c r="BJ9" s="109" t="s">
        <v>78</v>
      </c>
      <c r="BK9" s="82" t="s">
        <v>0</v>
      </c>
      <c r="BL9" s="83" t="s">
        <v>94</v>
      </c>
      <c r="BM9" s="83" t="s">
        <v>1</v>
      </c>
      <c r="BN9" s="83" t="s">
        <v>871</v>
      </c>
      <c r="BO9" s="83" t="s">
        <v>951</v>
      </c>
      <c r="BP9" s="83" t="s">
        <v>121</v>
      </c>
      <c r="BQ9" s="83" t="s">
        <v>872</v>
      </c>
      <c r="BR9" s="83" t="s">
        <v>3</v>
      </c>
      <c r="BS9" s="83" t="s">
        <v>2</v>
      </c>
      <c r="BT9" s="83" t="s">
        <v>4</v>
      </c>
      <c r="BU9" s="84" t="s">
        <v>77</v>
      </c>
      <c r="BV9" s="109" t="s">
        <v>78</v>
      </c>
      <c r="BW9" s="124" t="s">
        <v>0</v>
      </c>
      <c r="BX9" s="109" t="s">
        <v>94</v>
      </c>
      <c r="BY9" s="125" t="s">
        <v>1</v>
      </c>
      <c r="BZ9" s="125" t="s">
        <v>871</v>
      </c>
      <c r="CA9" s="125" t="s">
        <v>951</v>
      </c>
      <c r="CB9" s="125" t="s">
        <v>121</v>
      </c>
      <c r="CC9" s="125" t="s">
        <v>872</v>
      </c>
      <c r="CD9" s="125" t="s">
        <v>3</v>
      </c>
      <c r="CE9" s="125" t="s">
        <v>2</v>
      </c>
      <c r="CF9" s="125" t="s">
        <v>4</v>
      </c>
      <c r="CG9" s="126" t="s">
        <v>77</v>
      </c>
      <c r="CH9" s="109" t="s">
        <v>78</v>
      </c>
      <c r="CI9" s="82" t="s">
        <v>0</v>
      </c>
      <c r="CJ9" s="83" t="s">
        <v>94</v>
      </c>
      <c r="CK9" s="83" t="s">
        <v>1</v>
      </c>
      <c r="CL9" s="83" t="s">
        <v>871</v>
      </c>
      <c r="CM9" s="83" t="s">
        <v>951</v>
      </c>
      <c r="CN9" s="83" t="s">
        <v>121</v>
      </c>
      <c r="CO9" s="83" t="s">
        <v>872</v>
      </c>
      <c r="CP9" s="83" t="s">
        <v>3</v>
      </c>
      <c r="CQ9" s="83" t="s">
        <v>2</v>
      </c>
      <c r="CR9" s="83" t="s">
        <v>4</v>
      </c>
      <c r="CS9" s="84" t="s">
        <v>77</v>
      </c>
      <c r="CT9" s="83" t="s">
        <v>78</v>
      </c>
      <c r="CU9" s="124" t="s">
        <v>0</v>
      </c>
      <c r="CV9" s="125" t="s">
        <v>94</v>
      </c>
      <c r="CW9" s="125" t="s">
        <v>1</v>
      </c>
      <c r="CX9" s="125" t="s">
        <v>871</v>
      </c>
      <c r="CY9" s="125" t="s">
        <v>951</v>
      </c>
      <c r="CZ9" s="125" t="s">
        <v>121</v>
      </c>
      <c r="DA9" s="125" t="s">
        <v>872</v>
      </c>
      <c r="DB9" s="125" t="s">
        <v>3</v>
      </c>
      <c r="DC9" s="125" t="s">
        <v>2</v>
      </c>
      <c r="DD9" s="125" t="s">
        <v>4</v>
      </c>
      <c r="DE9" s="126" t="s">
        <v>77</v>
      </c>
      <c r="DF9" s="109" t="s">
        <v>78</v>
      </c>
      <c r="DG9" s="82" t="s">
        <v>0</v>
      </c>
      <c r="DH9" s="83" t="s">
        <v>94</v>
      </c>
      <c r="DI9" s="83" t="s">
        <v>1</v>
      </c>
      <c r="DJ9" s="83" t="s">
        <v>871</v>
      </c>
      <c r="DK9" s="83" t="s">
        <v>951</v>
      </c>
      <c r="DL9" s="83" t="s">
        <v>121</v>
      </c>
      <c r="DM9" s="83" t="s">
        <v>872</v>
      </c>
      <c r="DN9" s="83" t="s">
        <v>3</v>
      </c>
      <c r="DO9" s="83" t="s">
        <v>2</v>
      </c>
      <c r="DP9" s="83" t="s">
        <v>4</v>
      </c>
      <c r="DQ9" s="84" t="s">
        <v>77</v>
      </c>
      <c r="DR9" s="83" t="s">
        <v>78</v>
      </c>
      <c r="DS9" s="124" t="s">
        <v>0</v>
      </c>
      <c r="DT9" s="297" t="s">
        <v>94</v>
      </c>
      <c r="DU9" s="125" t="s">
        <v>1</v>
      </c>
      <c r="DV9" s="297" t="s">
        <v>871</v>
      </c>
      <c r="DW9" s="125" t="s">
        <v>951</v>
      </c>
      <c r="DX9" s="125" t="s">
        <v>121</v>
      </c>
      <c r="DY9" s="125" t="s">
        <v>872</v>
      </c>
      <c r="DZ9" s="125" t="s">
        <v>3</v>
      </c>
      <c r="EA9" s="125" t="s">
        <v>2</v>
      </c>
      <c r="EB9" s="109" t="s">
        <v>4</v>
      </c>
      <c r="EC9" s="126" t="s">
        <v>77</v>
      </c>
      <c r="ED9" s="109" t="s">
        <v>78</v>
      </c>
      <c r="EE9" s="82" t="s">
        <v>0</v>
      </c>
      <c r="EF9" s="83" t="s">
        <v>94</v>
      </c>
      <c r="EG9" s="83" t="s">
        <v>1</v>
      </c>
      <c r="EH9" s="83" t="s">
        <v>871</v>
      </c>
      <c r="EI9" s="83" t="s">
        <v>951</v>
      </c>
      <c r="EJ9" s="83" t="s">
        <v>121</v>
      </c>
      <c r="EK9" s="83" t="s">
        <v>872</v>
      </c>
      <c r="EL9" s="83" t="s">
        <v>3</v>
      </c>
      <c r="EM9" s="83" t="s">
        <v>2</v>
      </c>
      <c r="EN9" s="287" t="s">
        <v>4</v>
      </c>
      <c r="EO9" s="84" t="s">
        <v>77</v>
      </c>
      <c r="EP9" s="83" t="s">
        <v>78</v>
      </c>
      <c r="EQ9" s="124" t="s">
        <v>0</v>
      </c>
      <c r="ER9" s="125" t="s">
        <v>94</v>
      </c>
      <c r="ES9" s="125" t="s">
        <v>1</v>
      </c>
      <c r="ET9" s="125" t="s">
        <v>871</v>
      </c>
      <c r="EU9" s="125" t="s">
        <v>951</v>
      </c>
      <c r="EV9" s="125" t="s">
        <v>121</v>
      </c>
      <c r="EW9" s="125" t="s">
        <v>872</v>
      </c>
      <c r="EX9" s="125" t="s">
        <v>3</v>
      </c>
      <c r="EY9" s="125" t="s">
        <v>2</v>
      </c>
      <c r="EZ9" s="125" t="s">
        <v>4</v>
      </c>
      <c r="FA9" s="295" t="s">
        <v>77</v>
      </c>
      <c r="FB9" s="109" t="s">
        <v>78</v>
      </c>
      <c r="FC9" s="82" t="s">
        <v>0</v>
      </c>
      <c r="FD9" s="287" t="s">
        <v>94</v>
      </c>
      <c r="FE9" s="83" t="s">
        <v>1</v>
      </c>
      <c r="FF9" s="83" t="s">
        <v>871</v>
      </c>
      <c r="FG9" s="83" t="s">
        <v>951</v>
      </c>
      <c r="FH9" s="83" t="s">
        <v>121</v>
      </c>
      <c r="FI9" s="83" t="s">
        <v>872</v>
      </c>
      <c r="FJ9" s="83" t="s">
        <v>3</v>
      </c>
      <c r="FK9" s="83" t="s">
        <v>2</v>
      </c>
      <c r="FL9" s="83" t="s">
        <v>4</v>
      </c>
      <c r="FM9" s="84" t="s">
        <v>77</v>
      </c>
      <c r="FN9" s="83" t="s">
        <v>78</v>
      </c>
      <c r="FO9" s="124" t="s">
        <v>0</v>
      </c>
      <c r="FP9" s="125" t="s">
        <v>94</v>
      </c>
      <c r="FQ9" s="109" t="s">
        <v>1</v>
      </c>
      <c r="FR9" s="125" t="s">
        <v>871</v>
      </c>
      <c r="FS9" s="125" t="s">
        <v>951</v>
      </c>
      <c r="FT9" s="125" t="s">
        <v>121</v>
      </c>
      <c r="FU9" s="125" t="s">
        <v>872</v>
      </c>
      <c r="FV9" s="125" t="s">
        <v>3</v>
      </c>
      <c r="FW9" s="125" t="s">
        <v>2</v>
      </c>
      <c r="FX9" s="125" t="s">
        <v>4</v>
      </c>
      <c r="FY9" s="126" t="s">
        <v>77</v>
      </c>
      <c r="FZ9" s="109" t="s">
        <v>78</v>
      </c>
      <c r="GA9" s="82" t="s">
        <v>0</v>
      </c>
      <c r="GB9" s="83" t="s">
        <v>94</v>
      </c>
      <c r="GC9" s="83" t="s">
        <v>1</v>
      </c>
      <c r="GD9" s="83" t="s">
        <v>871</v>
      </c>
      <c r="GE9" s="83" t="s">
        <v>951</v>
      </c>
      <c r="GF9" s="83" t="s">
        <v>121</v>
      </c>
      <c r="GG9" s="83" t="s">
        <v>872</v>
      </c>
      <c r="GH9" s="83" t="s">
        <v>3</v>
      </c>
      <c r="GI9" s="83" t="s">
        <v>2</v>
      </c>
      <c r="GJ9" s="83" t="s">
        <v>4</v>
      </c>
      <c r="GK9" s="84" t="s">
        <v>77</v>
      </c>
      <c r="GL9" s="83" t="s">
        <v>78</v>
      </c>
      <c r="GM9" s="124" t="s">
        <v>0</v>
      </c>
      <c r="GN9" s="125" t="s">
        <v>94</v>
      </c>
      <c r="GO9" s="125" t="s">
        <v>1</v>
      </c>
      <c r="GP9" s="125" t="s">
        <v>871</v>
      </c>
      <c r="GQ9" s="125" t="s">
        <v>951</v>
      </c>
      <c r="GR9" s="125" t="s">
        <v>121</v>
      </c>
      <c r="GS9" s="125" t="s">
        <v>872</v>
      </c>
      <c r="GT9" s="125" t="s">
        <v>3</v>
      </c>
      <c r="GU9" s="125" t="s">
        <v>2</v>
      </c>
      <c r="GV9" s="125" t="s">
        <v>4</v>
      </c>
      <c r="GW9" s="126" t="s">
        <v>77</v>
      </c>
      <c r="GX9" s="109" t="s">
        <v>78</v>
      </c>
      <c r="GY9" s="82" t="s">
        <v>0</v>
      </c>
      <c r="GZ9" s="83" t="s">
        <v>94</v>
      </c>
      <c r="HA9" s="83" t="s">
        <v>1</v>
      </c>
      <c r="HB9" s="83" t="s">
        <v>871</v>
      </c>
      <c r="HC9" s="83" t="s">
        <v>951</v>
      </c>
      <c r="HD9" s="83" t="s">
        <v>121</v>
      </c>
      <c r="HE9" s="83" t="s">
        <v>872</v>
      </c>
      <c r="HF9" s="83" t="s">
        <v>3</v>
      </c>
      <c r="HG9" s="83" t="s">
        <v>2</v>
      </c>
      <c r="HH9" s="83" t="s">
        <v>4</v>
      </c>
      <c r="HI9" s="84" t="s">
        <v>77</v>
      </c>
      <c r="HJ9" s="83" t="s">
        <v>78</v>
      </c>
      <c r="HK9" s="124" t="s">
        <v>0</v>
      </c>
      <c r="HL9" s="125" t="s">
        <v>94</v>
      </c>
      <c r="HM9" s="125" t="s">
        <v>1</v>
      </c>
      <c r="HN9" s="125" t="s">
        <v>871</v>
      </c>
      <c r="HO9" s="125" t="s">
        <v>951</v>
      </c>
      <c r="HP9" s="125" t="s">
        <v>121</v>
      </c>
      <c r="HQ9" s="125" t="s">
        <v>872</v>
      </c>
      <c r="HR9" s="125" t="s">
        <v>3</v>
      </c>
      <c r="HS9" s="125" t="s">
        <v>2</v>
      </c>
      <c r="HT9" s="125" t="s">
        <v>4</v>
      </c>
      <c r="HU9" s="126" t="s">
        <v>77</v>
      </c>
      <c r="HV9" s="109" t="s">
        <v>78</v>
      </c>
      <c r="HW9" s="82" t="s">
        <v>0</v>
      </c>
      <c r="HX9" s="83" t="s">
        <v>94</v>
      </c>
      <c r="HY9" s="83" t="s">
        <v>1</v>
      </c>
      <c r="HZ9" s="83" t="s">
        <v>871</v>
      </c>
      <c r="IA9" s="83" t="s">
        <v>951</v>
      </c>
      <c r="IB9" s="83" t="s">
        <v>121</v>
      </c>
      <c r="IC9" s="83" t="s">
        <v>872</v>
      </c>
      <c r="ID9" s="83" t="s">
        <v>3</v>
      </c>
      <c r="IE9" s="83" t="s">
        <v>2</v>
      </c>
      <c r="IF9" s="83" t="s">
        <v>4</v>
      </c>
      <c r="IG9" s="84" t="s">
        <v>77</v>
      </c>
      <c r="IH9" s="83" t="s">
        <v>78</v>
      </c>
    </row>
    <row r="10" spans="1:242" s="40" customFormat="1" ht="37.5" customHeight="1" x14ac:dyDescent="0.55000000000000004">
      <c r="A10" s="49"/>
      <c r="B10" s="49"/>
      <c r="C10" s="113" t="s">
        <v>80</v>
      </c>
      <c r="D10" s="127"/>
      <c r="E10" s="127"/>
      <c r="F10" s="127"/>
      <c r="G10" s="127"/>
      <c r="H10" s="127"/>
      <c r="I10" s="127"/>
      <c r="J10" s="127"/>
      <c r="K10" s="111"/>
      <c r="L10" s="127" t="s">
        <v>618</v>
      </c>
      <c r="M10" s="127"/>
      <c r="N10" s="127" t="s">
        <v>66</v>
      </c>
      <c r="O10" s="105" t="s">
        <v>1007</v>
      </c>
      <c r="P10" s="106" t="s">
        <v>664</v>
      </c>
      <c r="Q10" s="106"/>
      <c r="R10" s="106"/>
      <c r="S10" s="106" t="s">
        <v>55</v>
      </c>
      <c r="T10" s="106"/>
      <c r="U10" s="106"/>
      <c r="V10" s="106"/>
      <c r="W10" s="106"/>
      <c r="X10" s="106" t="s">
        <v>619</v>
      </c>
      <c r="Y10" s="106" t="s">
        <v>74</v>
      </c>
      <c r="Z10" s="106" t="s">
        <v>66</v>
      </c>
      <c r="AA10" s="113" t="s">
        <v>80</v>
      </c>
      <c r="AB10" s="127"/>
      <c r="AC10" s="127"/>
      <c r="AD10" s="127"/>
      <c r="AE10" s="127"/>
      <c r="AF10" s="127"/>
      <c r="AG10" s="127"/>
      <c r="AH10" s="127" t="s">
        <v>74</v>
      </c>
      <c r="AI10" s="127"/>
      <c r="AJ10" s="127" t="s">
        <v>125</v>
      </c>
      <c r="AK10" s="127" t="s">
        <v>74</v>
      </c>
      <c r="AL10" s="127" t="s">
        <v>66</v>
      </c>
      <c r="AM10" s="105"/>
      <c r="AN10" s="106"/>
      <c r="AO10" s="106"/>
      <c r="AP10" s="106"/>
      <c r="AQ10" s="106"/>
      <c r="AR10" s="106"/>
      <c r="AS10" s="106"/>
      <c r="AT10" s="106"/>
      <c r="AU10" s="106" t="s">
        <v>66</v>
      </c>
      <c r="AV10" s="106"/>
      <c r="AW10" s="106"/>
      <c r="AX10" s="106" t="s">
        <v>66</v>
      </c>
      <c r="AY10" s="113" t="s">
        <v>1008</v>
      </c>
      <c r="AZ10" s="127"/>
      <c r="BA10" s="127"/>
      <c r="BB10" s="127"/>
      <c r="BC10" s="127"/>
      <c r="BD10" s="127"/>
      <c r="BE10" s="127"/>
      <c r="BF10" s="127" t="s">
        <v>74</v>
      </c>
      <c r="BG10" s="127"/>
      <c r="BH10" s="111"/>
      <c r="BI10" s="127"/>
      <c r="BJ10" s="111"/>
      <c r="BK10" s="105" t="s">
        <v>80</v>
      </c>
      <c r="BL10" s="106" t="s">
        <v>770</v>
      </c>
      <c r="BM10" s="106" t="s">
        <v>838</v>
      </c>
      <c r="BN10" s="106"/>
      <c r="BO10" s="106" t="s">
        <v>55</v>
      </c>
      <c r="BP10" s="106"/>
      <c r="BQ10" s="106"/>
      <c r="BR10" s="106"/>
      <c r="BS10" s="106"/>
      <c r="BT10" s="106"/>
      <c r="BU10" s="106" t="s">
        <v>873</v>
      </c>
      <c r="BV10" s="111" t="s">
        <v>66</v>
      </c>
      <c r="BW10" s="113" t="s">
        <v>1007</v>
      </c>
      <c r="BX10" s="111" t="s">
        <v>494</v>
      </c>
      <c r="BY10" s="127"/>
      <c r="BZ10" s="127"/>
      <c r="CA10" s="127"/>
      <c r="CB10" s="127"/>
      <c r="CC10" s="127"/>
      <c r="CD10" s="127"/>
      <c r="CE10" s="127"/>
      <c r="CF10" s="127" t="s">
        <v>618</v>
      </c>
      <c r="CG10" s="127"/>
      <c r="CH10" s="111" t="s">
        <v>66</v>
      </c>
      <c r="CI10" s="105" t="s">
        <v>80</v>
      </c>
      <c r="CJ10" s="106" t="s">
        <v>664</v>
      </c>
      <c r="CK10" s="106" t="s">
        <v>726</v>
      </c>
      <c r="CL10" s="106"/>
      <c r="CM10" s="106" t="s">
        <v>55</v>
      </c>
      <c r="CN10" s="106" t="s">
        <v>74</v>
      </c>
      <c r="CO10" s="106"/>
      <c r="CP10" s="106"/>
      <c r="CQ10" s="106"/>
      <c r="CR10" s="106" t="s">
        <v>619</v>
      </c>
      <c r="CS10" s="106"/>
      <c r="CT10" s="106" t="s">
        <v>66</v>
      </c>
      <c r="CU10" s="113"/>
      <c r="CV10" s="127"/>
      <c r="CW10" s="127"/>
      <c r="CX10" s="127"/>
      <c r="CY10" s="127"/>
      <c r="CZ10" s="127" t="s">
        <v>74</v>
      </c>
      <c r="DA10" s="127"/>
      <c r="DB10" s="127"/>
      <c r="DC10" s="127"/>
      <c r="DD10" s="127" t="s">
        <v>125</v>
      </c>
      <c r="DE10" s="127"/>
      <c r="DF10" s="111" t="s">
        <v>66</v>
      </c>
      <c r="DG10" s="105" t="s">
        <v>1008</v>
      </c>
      <c r="DH10" s="106"/>
      <c r="DI10" s="106"/>
      <c r="DJ10" s="106"/>
      <c r="DK10" s="106"/>
      <c r="DL10" s="106"/>
      <c r="DM10" s="106"/>
      <c r="DN10" s="106" t="s">
        <v>74</v>
      </c>
      <c r="DO10" s="106" t="s">
        <v>66</v>
      </c>
      <c r="DP10" s="106"/>
      <c r="DQ10" s="106"/>
      <c r="DR10" s="106"/>
      <c r="DS10" s="113"/>
      <c r="DT10" s="298"/>
      <c r="DU10" s="127"/>
      <c r="DV10" s="298"/>
      <c r="DW10" s="127"/>
      <c r="DX10" s="127"/>
      <c r="DY10" s="127"/>
      <c r="DZ10" s="127"/>
      <c r="EA10" s="127"/>
      <c r="EB10" s="111"/>
      <c r="EC10" s="127"/>
      <c r="ED10" s="111" t="s">
        <v>66</v>
      </c>
      <c r="EE10" s="105" t="s">
        <v>1007</v>
      </c>
      <c r="EF10" s="106" t="s">
        <v>770</v>
      </c>
      <c r="EG10" s="106"/>
      <c r="EH10" s="106" t="s">
        <v>66</v>
      </c>
      <c r="EI10" s="106"/>
      <c r="EJ10" s="106"/>
      <c r="EK10" s="106"/>
      <c r="EL10" s="106" t="s">
        <v>74</v>
      </c>
      <c r="EM10" s="106"/>
      <c r="EN10" s="288" t="s">
        <v>1341</v>
      </c>
      <c r="EO10" s="106" t="s">
        <v>74</v>
      </c>
      <c r="EP10" s="283"/>
      <c r="EQ10" s="113" t="s">
        <v>80</v>
      </c>
      <c r="ER10" s="127" t="s">
        <v>494</v>
      </c>
      <c r="ES10" s="127" t="s">
        <v>838</v>
      </c>
      <c r="ET10" s="127"/>
      <c r="EU10" s="127"/>
      <c r="EV10" s="127"/>
      <c r="EW10" s="127"/>
      <c r="EX10" s="127"/>
      <c r="EY10" s="127"/>
      <c r="EZ10" s="127" t="s">
        <v>618</v>
      </c>
      <c r="FA10" s="288"/>
      <c r="FB10" s="111" t="s">
        <v>66</v>
      </c>
      <c r="FC10" s="105"/>
      <c r="FD10" s="288" t="s">
        <v>1380</v>
      </c>
      <c r="FE10" s="106"/>
      <c r="FF10" s="106"/>
      <c r="FG10" s="106"/>
      <c r="FH10" s="106"/>
      <c r="FI10" s="106"/>
      <c r="FJ10" s="106"/>
      <c r="FK10" s="106"/>
      <c r="FL10" s="106" t="s">
        <v>619</v>
      </c>
      <c r="FM10" s="106" t="s">
        <v>74</v>
      </c>
      <c r="FN10" s="106" t="s">
        <v>66</v>
      </c>
      <c r="FO10" s="113" t="s">
        <v>1008</v>
      </c>
      <c r="FP10" s="127"/>
      <c r="FQ10" s="111"/>
      <c r="FR10" s="127"/>
      <c r="FS10" s="127"/>
      <c r="FT10" s="127" t="s">
        <v>752</v>
      </c>
      <c r="FU10" s="127"/>
      <c r="FV10" s="127"/>
      <c r="FW10" s="127"/>
      <c r="FX10" s="127" t="s">
        <v>125</v>
      </c>
      <c r="FY10" s="127" t="s">
        <v>74</v>
      </c>
      <c r="FZ10" s="111"/>
      <c r="GA10" s="105"/>
      <c r="GB10" s="106"/>
      <c r="GC10" s="106"/>
      <c r="GD10" s="106"/>
      <c r="GE10" s="106"/>
      <c r="GF10" s="106"/>
      <c r="GG10" s="106"/>
      <c r="GH10" s="106"/>
      <c r="GI10" s="106" t="s">
        <v>66</v>
      </c>
      <c r="GJ10" s="106"/>
      <c r="GK10" s="106"/>
      <c r="GL10" s="106" t="s">
        <v>66</v>
      </c>
      <c r="GM10" s="113" t="s">
        <v>1007</v>
      </c>
      <c r="GN10" s="127"/>
      <c r="GO10" s="127"/>
      <c r="GP10" s="127" t="s">
        <v>664</v>
      </c>
      <c r="GQ10" s="127" t="s">
        <v>55</v>
      </c>
      <c r="GR10" s="127"/>
      <c r="GS10" s="127"/>
      <c r="GT10" s="127" t="s">
        <v>74</v>
      </c>
      <c r="GU10" s="127"/>
      <c r="GV10" s="127"/>
      <c r="GW10" s="127"/>
      <c r="GX10" s="111"/>
      <c r="GY10" s="105" t="s">
        <v>80</v>
      </c>
      <c r="GZ10" s="106" t="s">
        <v>770</v>
      </c>
      <c r="HA10" s="106"/>
      <c r="HB10" s="106" t="s">
        <v>66</v>
      </c>
      <c r="HC10" s="106"/>
      <c r="HD10" s="106"/>
      <c r="HE10" s="106"/>
      <c r="HF10" s="106"/>
      <c r="HG10" s="106"/>
      <c r="HH10" s="106" t="s">
        <v>1341</v>
      </c>
      <c r="HI10" s="106"/>
      <c r="HJ10" s="106" t="s">
        <v>66</v>
      </c>
      <c r="HK10" s="113"/>
      <c r="HL10" s="127" t="s">
        <v>494</v>
      </c>
      <c r="HM10" s="127"/>
      <c r="HN10" s="127"/>
      <c r="HO10" s="127"/>
      <c r="HP10" s="127"/>
      <c r="HQ10" s="127"/>
      <c r="HR10" s="127" t="s">
        <v>74</v>
      </c>
      <c r="HS10" s="127"/>
      <c r="HT10" s="127" t="s">
        <v>618</v>
      </c>
      <c r="HU10" s="127"/>
      <c r="HV10" s="111" t="s">
        <v>66</v>
      </c>
      <c r="HW10" s="105" t="s">
        <v>1008</v>
      </c>
      <c r="HX10" s="106" t="s">
        <v>1380</v>
      </c>
      <c r="HY10" s="106" t="s">
        <v>838</v>
      </c>
      <c r="HZ10" s="106"/>
      <c r="IA10" s="106"/>
      <c r="IB10" s="106"/>
      <c r="IC10" s="106"/>
      <c r="ID10" s="106"/>
      <c r="IE10" s="106"/>
      <c r="IF10" s="106" t="s">
        <v>619</v>
      </c>
      <c r="IG10" s="106"/>
      <c r="IH10" s="106"/>
    </row>
    <row r="11" spans="1:242" s="40" customFormat="1" ht="41.25" x14ac:dyDescent="0.55000000000000004">
      <c r="A11" s="50"/>
      <c r="B11" s="50"/>
      <c r="C11" s="113" t="s">
        <v>764</v>
      </c>
      <c r="D11" s="127" t="s">
        <v>50</v>
      </c>
      <c r="E11" s="127" t="s">
        <v>877</v>
      </c>
      <c r="F11" s="127" t="s">
        <v>66</v>
      </c>
      <c r="G11" s="127" t="s">
        <v>55</v>
      </c>
      <c r="H11" s="127" t="s">
        <v>74</v>
      </c>
      <c r="I11" s="127" t="s">
        <v>55</v>
      </c>
      <c r="J11" s="127" t="s">
        <v>74</v>
      </c>
      <c r="K11" s="111" t="s">
        <v>74</v>
      </c>
      <c r="L11" s="127" t="s">
        <v>620</v>
      </c>
      <c r="M11" s="127" t="s">
        <v>74</v>
      </c>
      <c r="N11" s="127" t="s">
        <v>671</v>
      </c>
      <c r="O11" s="105" t="s">
        <v>1009</v>
      </c>
      <c r="P11" s="106" t="s">
        <v>665</v>
      </c>
      <c r="Q11" s="106" t="s">
        <v>95</v>
      </c>
      <c r="R11" s="106" t="s">
        <v>66</v>
      </c>
      <c r="S11" s="106" t="s">
        <v>551</v>
      </c>
      <c r="T11" s="106" t="s">
        <v>74</v>
      </c>
      <c r="U11" s="106" t="s">
        <v>878</v>
      </c>
      <c r="V11" s="106" t="s">
        <v>74</v>
      </c>
      <c r="W11" s="106" t="s">
        <v>74</v>
      </c>
      <c r="X11" s="106" t="s">
        <v>621</v>
      </c>
      <c r="Y11" s="106" t="s">
        <v>128</v>
      </c>
      <c r="Z11" s="106" t="s">
        <v>874</v>
      </c>
      <c r="AA11" s="113" t="s">
        <v>875</v>
      </c>
      <c r="AB11" s="127" t="s">
        <v>145</v>
      </c>
      <c r="AC11" s="127" t="s">
        <v>95</v>
      </c>
      <c r="AD11" s="127" t="s">
        <v>66</v>
      </c>
      <c r="AE11" s="127" t="s">
        <v>1013</v>
      </c>
      <c r="AF11" s="127" t="s">
        <v>752</v>
      </c>
      <c r="AG11" s="127" t="s">
        <v>55</v>
      </c>
      <c r="AH11" s="127" t="s">
        <v>865</v>
      </c>
      <c r="AI11" s="127" t="s">
        <v>66</v>
      </c>
      <c r="AJ11" s="127" t="s">
        <v>126</v>
      </c>
      <c r="AK11" s="127" t="s">
        <v>603</v>
      </c>
      <c r="AL11" s="127" t="s">
        <v>1004</v>
      </c>
      <c r="AM11" s="105" t="s">
        <v>80</v>
      </c>
      <c r="AN11" s="106" t="s">
        <v>96</v>
      </c>
      <c r="AO11" s="106" t="s">
        <v>896</v>
      </c>
      <c r="AP11" s="106" t="s">
        <v>66</v>
      </c>
      <c r="AQ11" s="106" t="s">
        <v>55</v>
      </c>
      <c r="AR11" s="106" t="s">
        <v>752</v>
      </c>
      <c r="AS11" s="106" t="s">
        <v>55</v>
      </c>
      <c r="AT11" s="106" t="s">
        <v>74</v>
      </c>
      <c r="AU11" s="106" t="s">
        <v>642</v>
      </c>
      <c r="AV11" s="106" t="s">
        <v>470</v>
      </c>
      <c r="AW11" s="106" t="s">
        <v>74</v>
      </c>
      <c r="AX11" s="106" t="s">
        <v>135</v>
      </c>
      <c r="AY11" s="113" t="s">
        <v>1010</v>
      </c>
      <c r="AZ11" s="127" t="s">
        <v>86</v>
      </c>
      <c r="BA11" s="127" t="s">
        <v>1002</v>
      </c>
      <c r="BB11" s="127" t="s">
        <v>876</v>
      </c>
      <c r="BC11" s="127" t="s">
        <v>55</v>
      </c>
      <c r="BD11" s="127" t="s">
        <v>752</v>
      </c>
      <c r="BE11" s="127" t="s">
        <v>878</v>
      </c>
      <c r="BF11" s="127" t="s">
        <v>954</v>
      </c>
      <c r="BG11" s="127" t="s">
        <v>66</v>
      </c>
      <c r="BH11" s="111" t="s">
        <v>1330</v>
      </c>
      <c r="BI11" s="127" t="s">
        <v>74</v>
      </c>
      <c r="BJ11" s="111" t="s">
        <v>66</v>
      </c>
      <c r="BK11" s="105" t="s">
        <v>1031</v>
      </c>
      <c r="BL11" s="106" t="s">
        <v>771</v>
      </c>
      <c r="BM11" s="106" t="s">
        <v>123</v>
      </c>
      <c r="BN11" s="106" t="s">
        <v>66</v>
      </c>
      <c r="BO11" s="106" t="s">
        <v>543</v>
      </c>
      <c r="BP11" s="106" t="s">
        <v>752</v>
      </c>
      <c r="BQ11" s="106" t="s">
        <v>878</v>
      </c>
      <c r="BR11" s="106" t="s">
        <v>74</v>
      </c>
      <c r="BS11" s="106" t="s">
        <v>66</v>
      </c>
      <c r="BT11" s="106" t="s">
        <v>87</v>
      </c>
      <c r="BU11" s="106" t="s">
        <v>879</v>
      </c>
      <c r="BV11" s="111" t="s">
        <v>671</v>
      </c>
      <c r="BW11" s="113" t="s">
        <v>1009</v>
      </c>
      <c r="BX11" s="111" t="s">
        <v>495</v>
      </c>
      <c r="BY11" s="127" t="s">
        <v>95</v>
      </c>
      <c r="BZ11" s="127" t="s">
        <v>66</v>
      </c>
      <c r="CA11" s="127" t="s">
        <v>55</v>
      </c>
      <c r="CB11" s="127" t="s">
        <v>752</v>
      </c>
      <c r="CC11" s="127" t="s">
        <v>878</v>
      </c>
      <c r="CD11" s="127" t="s">
        <v>74</v>
      </c>
      <c r="CE11" s="127" t="s">
        <v>74</v>
      </c>
      <c r="CF11" s="127" t="s">
        <v>620</v>
      </c>
      <c r="CG11" s="127" t="s">
        <v>74</v>
      </c>
      <c r="CH11" s="111" t="s">
        <v>874</v>
      </c>
      <c r="CI11" s="105" t="s">
        <v>875</v>
      </c>
      <c r="CJ11" s="106" t="s">
        <v>665</v>
      </c>
      <c r="CK11" s="106" t="s">
        <v>727</v>
      </c>
      <c r="CL11" s="106" t="s">
        <v>66</v>
      </c>
      <c r="CM11" s="106" t="s">
        <v>118</v>
      </c>
      <c r="CN11" s="106" t="s">
        <v>192</v>
      </c>
      <c r="CO11" s="106" t="s">
        <v>878</v>
      </c>
      <c r="CP11" s="106" t="s">
        <v>74</v>
      </c>
      <c r="CQ11" s="106" t="s">
        <v>74</v>
      </c>
      <c r="CR11" s="106" t="s">
        <v>621</v>
      </c>
      <c r="CS11" s="106" t="s">
        <v>74</v>
      </c>
      <c r="CT11" s="106" t="s">
        <v>1004</v>
      </c>
      <c r="CU11" s="113" t="s">
        <v>80</v>
      </c>
      <c r="CV11" s="127" t="s">
        <v>145</v>
      </c>
      <c r="CW11" s="127" t="s">
        <v>95</v>
      </c>
      <c r="CX11" s="127" t="s">
        <v>66</v>
      </c>
      <c r="CY11" s="127" t="s">
        <v>55</v>
      </c>
      <c r="CZ11" s="127" t="s">
        <v>1053</v>
      </c>
      <c r="DA11" s="127" t="s">
        <v>878</v>
      </c>
      <c r="DB11" s="127" t="s">
        <v>74</v>
      </c>
      <c r="DC11" s="127" t="s">
        <v>66</v>
      </c>
      <c r="DD11" s="127" t="s">
        <v>126</v>
      </c>
      <c r="DE11" s="127" t="s">
        <v>74</v>
      </c>
      <c r="DF11" s="111" t="s">
        <v>135</v>
      </c>
      <c r="DG11" s="105" t="s">
        <v>1010</v>
      </c>
      <c r="DH11" s="106" t="s">
        <v>96</v>
      </c>
      <c r="DI11" s="106" t="s">
        <v>95</v>
      </c>
      <c r="DJ11" s="106" t="s">
        <v>66</v>
      </c>
      <c r="DK11" s="106" t="s">
        <v>55</v>
      </c>
      <c r="DL11" s="106" t="s">
        <v>74</v>
      </c>
      <c r="DM11" s="106" t="s">
        <v>878</v>
      </c>
      <c r="DN11" s="106" t="s">
        <v>865</v>
      </c>
      <c r="DO11" s="106" t="s">
        <v>642</v>
      </c>
      <c r="DP11" s="106" t="s">
        <v>470</v>
      </c>
      <c r="DQ11" s="106" t="s">
        <v>74</v>
      </c>
      <c r="DR11" s="106" t="s">
        <v>66</v>
      </c>
      <c r="DS11" s="113" t="s">
        <v>80</v>
      </c>
      <c r="DT11" s="298" t="s">
        <v>86</v>
      </c>
      <c r="DU11" s="127" t="s">
        <v>896</v>
      </c>
      <c r="DV11" s="298" t="s">
        <v>1376</v>
      </c>
      <c r="DW11" s="127" t="s">
        <v>55</v>
      </c>
      <c r="DX11" s="127" t="s">
        <v>74</v>
      </c>
      <c r="DY11" s="127" t="s">
        <v>878</v>
      </c>
      <c r="DZ11" s="127" t="s">
        <v>74</v>
      </c>
      <c r="EA11" s="127" t="s">
        <v>66</v>
      </c>
      <c r="EB11" s="111" t="s">
        <v>1330</v>
      </c>
      <c r="EC11" s="127" t="s">
        <v>74</v>
      </c>
      <c r="ED11" s="111" t="s">
        <v>671</v>
      </c>
      <c r="EE11" s="105" t="s">
        <v>1009</v>
      </c>
      <c r="EF11" s="106" t="s">
        <v>771</v>
      </c>
      <c r="EG11" s="106" t="s">
        <v>1002</v>
      </c>
      <c r="EH11" s="106" t="s">
        <v>1356</v>
      </c>
      <c r="EI11" s="106" t="s">
        <v>55</v>
      </c>
      <c r="EJ11" s="106" t="s">
        <v>74</v>
      </c>
      <c r="EK11" s="106" t="s">
        <v>55</v>
      </c>
      <c r="EL11" s="106" t="s">
        <v>954</v>
      </c>
      <c r="EM11" s="106" t="s">
        <v>66</v>
      </c>
      <c r="EN11" s="288" t="s">
        <v>1342</v>
      </c>
      <c r="EO11" s="106" t="s">
        <v>881</v>
      </c>
      <c r="EP11" s="283" t="s">
        <v>66</v>
      </c>
      <c r="EQ11" s="113" t="s">
        <v>875</v>
      </c>
      <c r="ER11" s="127" t="s">
        <v>495</v>
      </c>
      <c r="ES11" s="127" t="s">
        <v>123</v>
      </c>
      <c r="ET11" s="127" t="s">
        <v>66</v>
      </c>
      <c r="EU11" s="127" t="s">
        <v>55</v>
      </c>
      <c r="EV11" s="127" t="s">
        <v>74</v>
      </c>
      <c r="EW11" s="127" t="s">
        <v>55</v>
      </c>
      <c r="EX11" s="127" t="s">
        <v>74</v>
      </c>
      <c r="EY11" s="127" t="s">
        <v>74</v>
      </c>
      <c r="EZ11" s="127" t="s">
        <v>620</v>
      </c>
      <c r="FA11" s="288" t="s">
        <v>74</v>
      </c>
      <c r="FB11" s="111" t="s">
        <v>1004</v>
      </c>
      <c r="FC11" s="105" t="s">
        <v>80</v>
      </c>
      <c r="FD11" s="288" t="s">
        <v>1381</v>
      </c>
      <c r="FE11" s="106" t="s">
        <v>95</v>
      </c>
      <c r="FF11" s="106" t="s">
        <v>66</v>
      </c>
      <c r="FG11" s="106" t="s">
        <v>55</v>
      </c>
      <c r="FH11" s="106" t="s">
        <v>74</v>
      </c>
      <c r="FI11" s="106" t="s">
        <v>878</v>
      </c>
      <c r="FJ11" s="106" t="s">
        <v>74</v>
      </c>
      <c r="FK11" s="106" t="s">
        <v>74</v>
      </c>
      <c r="FL11" s="106" t="s">
        <v>621</v>
      </c>
      <c r="FM11" s="106" t="s">
        <v>128</v>
      </c>
      <c r="FN11" s="106" t="s">
        <v>135</v>
      </c>
      <c r="FO11" s="113" t="s">
        <v>1010</v>
      </c>
      <c r="FP11" s="127" t="s">
        <v>145</v>
      </c>
      <c r="FQ11" s="111" t="s">
        <v>1374</v>
      </c>
      <c r="FR11" s="127" t="s">
        <v>66</v>
      </c>
      <c r="FS11" s="127" t="s">
        <v>55</v>
      </c>
      <c r="FT11" s="127" t="s">
        <v>880</v>
      </c>
      <c r="FU11" s="127" t="s">
        <v>55</v>
      </c>
      <c r="FV11" s="127" t="s">
        <v>74</v>
      </c>
      <c r="FW11" s="127" t="s">
        <v>66</v>
      </c>
      <c r="FX11" s="127" t="s">
        <v>126</v>
      </c>
      <c r="FY11" s="127" t="s">
        <v>603</v>
      </c>
      <c r="FZ11" s="111" t="s">
        <v>66</v>
      </c>
      <c r="GA11" s="105" t="s">
        <v>80</v>
      </c>
      <c r="GB11" s="106" t="s">
        <v>96</v>
      </c>
      <c r="GC11" s="106" t="s">
        <v>95</v>
      </c>
      <c r="GD11" s="106" t="s">
        <v>66</v>
      </c>
      <c r="GE11" s="106" t="s">
        <v>55</v>
      </c>
      <c r="GF11" s="106" t="s">
        <v>74</v>
      </c>
      <c r="GG11" s="106" t="s">
        <v>55</v>
      </c>
      <c r="GH11" s="106" t="s">
        <v>74</v>
      </c>
      <c r="GI11" s="106" t="s">
        <v>642</v>
      </c>
      <c r="GJ11" s="106" t="s">
        <v>470</v>
      </c>
      <c r="GK11" s="106" t="s">
        <v>74</v>
      </c>
      <c r="GL11" s="106" t="s">
        <v>671</v>
      </c>
      <c r="GM11" s="113" t="s">
        <v>1009</v>
      </c>
      <c r="GN11" s="127" t="s">
        <v>86</v>
      </c>
      <c r="GO11" s="127" t="s">
        <v>95</v>
      </c>
      <c r="GP11" s="127" t="s">
        <v>665</v>
      </c>
      <c r="GQ11" s="127" t="s">
        <v>551</v>
      </c>
      <c r="GR11" s="127" t="s">
        <v>74</v>
      </c>
      <c r="GS11" s="127" t="s">
        <v>878</v>
      </c>
      <c r="GT11" s="127" t="s">
        <v>865</v>
      </c>
      <c r="GU11" s="127" t="s">
        <v>66</v>
      </c>
      <c r="GV11" s="127" t="s">
        <v>1382</v>
      </c>
      <c r="GW11" s="127" t="s">
        <v>74</v>
      </c>
      <c r="GX11" s="111" t="s">
        <v>66</v>
      </c>
      <c r="GY11" s="105" t="s">
        <v>875</v>
      </c>
      <c r="GZ11" s="106" t="s">
        <v>771</v>
      </c>
      <c r="HA11" s="106" t="s">
        <v>896</v>
      </c>
      <c r="HB11" s="106" t="s">
        <v>1356</v>
      </c>
      <c r="HC11" s="106" t="s">
        <v>1013</v>
      </c>
      <c r="HD11" s="106" t="s">
        <v>74</v>
      </c>
      <c r="HE11" s="106" t="s">
        <v>878</v>
      </c>
      <c r="HF11" s="106" t="s">
        <v>74</v>
      </c>
      <c r="HG11" s="106" t="s">
        <v>66</v>
      </c>
      <c r="HH11" s="106" t="s">
        <v>1342</v>
      </c>
      <c r="HI11" s="106" t="s">
        <v>185</v>
      </c>
      <c r="HJ11" s="106" t="s">
        <v>1004</v>
      </c>
      <c r="HK11" s="113" t="s">
        <v>80</v>
      </c>
      <c r="HL11" s="127" t="s">
        <v>495</v>
      </c>
      <c r="HM11" s="127" t="s">
        <v>1002</v>
      </c>
      <c r="HN11" s="127" t="s">
        <v>66</v>
      </c>
      <c r="HO11" s="127" t="s">
        <v>55</v>
      </c>
      <c r="HP11" s="127" t="s">
        <v>752</v>
      </c>
      <c r="HQ11" s="127" t="s">
        <v>878</v>
      </c>
      <c r="HR11" s="127" t="s">
        <v>954</v>
      </c>
      <c r="HS11" s="127" t="s">
        <v>74</v>
      </c>
      <c r="HT11" s="127" t="s">
        <v>620</v>
      </c>
      <c r="HU11" s="127" t="s">
        <v>74</v>
      </c>
      <c r="HV11" s="111" t="s">
        <v>135</v>
      </c>
      <c r="HW11" s="105" t="s">
        <v>1010</v>
      </c>
      <c r="HX11" s="106" t="s">
        <v>1381</v>
      </c>
      <c r="HY11" s="106" t="s">
        <v>123</v>
      </c>
      <c r="HZ11" s="106" t="s">
        <v>66</v>
      </c>
      <c r="IA11" s="106" t="s">
        <v>55</v>
      </c>
      <c r="IB11" s="106" t="s">
        <v>752</v>
      </c>
      <c r="IC11" s="106" t="s">
        <v>878</v>
      </c>
      <c r="ID11" s="106" t="s">
        <v>74</v>
      </c>
      <c r="IE11" s="106" t="s">
        <v>74</v>
      </c>
      <c r="IF11" s="106" t="s">
        <v>621</v>
      </c>
      <c r="IG11" s="106" t="s">
        <v>74</v>
      </c>
      <c r="IH11" s="106" t="s">
        <v>66</v>
      </c>
    </row>
    <row r="12" spans="1:242" s="40" customFormat="1" ht="41.25" x14ac:dyDescent="0.55000000000000004">
      <c r="A12" s="50"/>
      <c r="B12" s="50"/>
      <c r="C12" s="113" t="s">
        <v>765</v>
      </c>
      <c r="D12" s="127" t="s">
        <v>5</v>
      </c>
      <c r="E12" s="127" t="s">
        <v>5</v>
      </c>
      <c r="F12" s="127" t="s">
        <v>22</v>
      </c>
      <c r="G12" s="127" t="s">
        <v>114</v>
      </c>
      <c r="H12" s="127" t="s">
        <v>898</v>
      </c>
      <c r="I12" s="127" t="s">
        <v>24</v>
      </c>
      <c r="J12" s="127" t="s">
        <v>956</v>
      </c>
      <c r="K12" s="111" t="s">
        <v>1049</v>
      </c>
      <c r="L12" s="127" t="s">
        <v>5</v>
      </c>
      <c r="M12" s="127" t="s">
        <v>40</v>
      </c>
      <c r="N12" s="127" t="s">
        <v>672</v>
      </c>
      <c r="O12" s="105" t="s">
        <v>5</v>
      </c>
      <c r="P12" s="106" t="s">
        <v>5</v>
      </c>
      <c r="Q12" s="106">
        <v>802</v>
      </c>
      <c r="R12" s="106" t="s">
        <v>946</v>
      </c>
      <c r="S12" s="106" t="s">
        <v>552</v>
      </c>
      <c r="T12" s="106" t="s">
        <v>203</v>
      </c>
      <c r="U12" s="106" t="s">
        <v>1014</v>
      </c>
      <c r="V12" s="106" t="s">
        <v>859</v>
      </c>
      <c r="W12" s="106" t="s">
        <v>91</v>
      </c>
      <c r="X12" s="106" t="s">
        <v>5</v>
      </c>
      <c r="Y12" s="106" t="s">
        <v>123</v>
      </c>
      <c r="Z12" s="106" t="s">
        <v>883</v>
      </c>
      <c r="AA12" s="113" t="s">
        <v>884</v>
      </c>
      <c r="AB12" s="127" t="s">
        <v>5</v>
      </c>
      <c r="AC12" s="127">
        <v>803</v>
      </c>
      <c r="AD12" s="127" t="s">
        <v>947</v>
      </c>
      <c r="AE12" s="127" t="s">
        <v>204</v>
      </c>
      <c r="AF12" s="127" t="s">
        <v>1015</v>
      </c>
      <c r="AG12" s="127" t="s">
        <v>38</v>
      </c>
      <c r="AH12" s="127" t="s">
        <v>136</v>
      </c>
      <c r="AI12" s="127" t="s">
        <v>622</v>
      </c>
      <c r="AJ12" s="127" t="s">
        <v>5</v>
      </c>
      <c r="AK12" s="127" t="s">
        <v>604</v>
      </c>
      <c r="AL12" s="127" t="s">
        <v>1005</v>
      </c>
      <c r="AM12" s="105" t="s">
        <v>814</v>
      </c>
      <c r="AN12" s="106" t="s">
        <v>5</v>
      </c>
      <c r="AO12" s="106" t="s">
        <v>5</v>
      </c>
      <c r="AP12" s="106" t="s">
        <v>882</v>
      </c>
      <c r="AQ12" s="106" t="s">
        <v>120</v>
      </c>
      <c r="AR12" s="106" t="s">
        <v>1016</v>
      </c>
      <c r="AS12" s="106" t="s">
        <v>1032</v>
      </c>
      <c r="AT12" s="106" t="s">
        <v>957</v>
      </c>
      <c r="AU12" s="106" t="s">
        <v>643</v>
      </c>
      <c r="AV12" s="106" t="s">
        <v>5</v>
      </c>
      <c r="AW12" s="106" t="s">
        <v>46</v>
      </c>
      <c r="AX12" s="106" t="s">
        <v>136</v>
      </c>
      <c r="AY12" s="113" t="s">
        <v>5</v>
      </c>
      <c r="AZ12" s="127" t="s">
        <v>5</v>
      </c>
      <c r="BA12" s="127" t="s">
        <v>1003</v>
      </c>
      <c r="BB12" s="127" t="s">
        <v>5</v>
      </c>
      <c r="BC12" s="127" t="s">
        <v>215</v>
      </c>
      <c r="BD12" s="127" t="s">
        <v>57</v>
      </c>
      <c r="BE12" s="127" t="s">
        <v>1033</v>
      </c>
      <c r="BF12" s="127" t="s">
        <v>958</v>
      </c>
      <c r="BG12" s="127" t="s">
        <v>623</v>
      </c>
      <c r="BH12" s="111">
        <v>0</v>
      </c>
      <c r="BI12" s="127" t="s">
        <v>39</v>
      </c>
      <c r="BJ12" s="111" t="s">
        <v>743</v>
      </c>
      <c r="BK12" s="105" t="s">
        <v>1034</v>
      </c>
      <c r="BL12" s="106" t="s">
        <v>5</v>
      </c>
      <c r="BM12" s="106" t="s">
        <v>5</v>
      </c>
      <c r="BN12" s="106" t="s">
        <v>26</v>
      </c>
      <c r="BO12" s="106" t="s">
        <v>544</v>
      </c>
      <c r="BP12" s="106" t="s">
        <v>869</v>
      </c>
      <c r="BQ12" s="106" t="s">
        <v>885</v>
      </c>
      <c r="BR12" s="106" t="s">
        <v>469</v>
      </c>
      <c r="BS12" s="106" t="s">
        <v>660</v>
      </c>
      <c r="BT12" s="106" t="s">
        <v>5</v>
      </c>
      <c r="BU12" s="106" t="s">
        <v>886</v>
      </c>
      <c r="BV12" s="111" t="s">
        <v>672</v>
      </c>
      <c r="BW12" s="113" t="s">
        <v>5</v>
      </c>
      <c r="BX12" s="111" t="s">
        <v>5</v>
      </c>
      <c r="BY12" s="127">
        <v>801</v>
      </c>
      <c r="BZ12" s="127" t="s">
        <v>22</v>
      </c>
      <c r="CA12" s="127" t="s">
        <v>214</v>
      </c>
      <c r="CB12" s="127" t="s">
        <v>1035</v>
      </c>
      <c r="CC12" s="127" t="s">
        <v>888</v>
      </c>
      <c r="CD12" s="127" t="s">
        <v>955</v>
      </c>
      <c r="CE12" s="127" t="s">
        <v>1049</v>
      </c>
      <c r="CF12" s="127" t="s">
        <v>5</v>
      </c>
      <c r="CG12" s="127" t="s">
        <v>40</v>
      </c>
      <c r="CH12" s="111" t="s">
        <v>883</v>
      </c>
      <c r="CI12" s="105" t="s">
        <v>884</v>
      </c>
      <c r="CJ12" s="106" t="s">
        <v>5</v>
      </c>
      <c r="CK12" s="106" t="s">
        <v>5</v>
      </c>
      <c r="CL12" s="106" t="s">
        <v>1353</v>
      </c>
      <c r="CM12" s="106" t="s">
        <v>119</v>
      </c>
      <c r="CN12" s="106" t="s">
        <v>89</v>
      </c>
      <c r="CO12" s="106" t="s">
        <v>889</v>
      </c>
      <c r="CP12" s="106" t="s">
        <v>956</v>
      </c>
      <c r="CQ12" s="106" t="s">
        <v>91</v>
      </c>
      <c r="CR12" s="106" t="s">
        <v>5</v>
      </c>
      <c r="CS12" s="106" t="s">
        <v>890</v>
      </c>
      <c r="CT12" s="106" t="s">
        <v>1005</v>
      </c>
      <c r="CU12" s="113" t="s">
        <v>814</v>
      </c>
      <c r="CV12" s="127" t="s">
        <v>5</v>
      </c>
      <c r="CW12" s="127">
        <v>802</v>
      </c>
      <c r="CX12" s="127" t="s">
        <v>947</v>
      </c>
      <c r="CY12" s="127" t="s">
        <v>90</v>
      </c>
      <c r="CZ12" s="127" t="s">
        <v>894</v>
      </c>
      <c r="DA12" s="127" t="s">
        <v>891</v>
      </c>
      <c r="DB12" s="127" t="s">
        <v>859</v>
      </c>
      <c r="DC12" s="127" t="s">
        <v>622</v>
      </c>
      <c r="DD12" s="127" t="s">
        <v>5</v>
      </c>
      <c r="DE12" s="127" t="s">
        <v>210</v>
      </c>
      <c r="DF12" s="111" t="s">
        <v>136</v>
      </c>
      <c r="DG12" s="105" t="s">
        <v>5</v>
      </c>
      <c r="DH12" s="106" t="s">
        <v>5</v>
      </c>
      <c r="DI12" s="106">
        <v>803</v>
      </c>
      <c r="DJ12" s="106" t="s">
        <v>882</v>
      </c>
      <c r="DK12" s="106" t="s">
        <v>887</v>
      </c>
      <c r="DL12" s="106" t="s">
        <v>580</v>
      </c>
      <c r="DM12" s="106" t="s">
        <v>893</v>
      </c>
      <c r="DN12" s="106" t="s">
        <v>136</v>
      </c>
      <c r="DO12" s="106" t="s">
        <v>643</v>
      </c>
      <c r="DP12" s="106" t="s">
        <v>5</v>
      </c>
      <c r="DQ12" s="106" t="s">
        <v>44</v>
      </c>
      <c r="DR12" s="106" t="s">
        <v>743</v>
      </c>
      <c r="DS12" s="113" t="s">
        <v>1054</v>
      </c>
      <c r="DT12" s="298" t="s">
        <v>5</v>
      </c>
      <c r="DU12" s="127" t="s">
        <v>5</v>
      </c>
      <c r="DV12" s="298" t="s">
        <v>1377</v>
      </c>
      <c r="DW12" s="127" t="s">
        <v>549</v>
      </c>
      <c r="DX12" s="127" t="s">
        <v>274</v>
      </c>
      <c r="DY12" s="127" t="s">
        <v>895</v>
      </c>
      <c r="DZ12" s="127" t="s">
        <v>957</v>
      </c>
      <c r="EA12" s="127" t="s">
        <v>623</v>
      </c>
      <c r="EB12" s="111">
        <v>0</v>
      </c>
      <c r="EC12" s="127" t="s">
        <v>896</v>
      </c>
      <c r="ED12" s="111" t="s">
        <v>672</v>
      </c>
      <c r="EE12" s="105" t="s">
        <v>5</v>
      </c>
      <c r="EF12" s="106" t="s">
        <v>5</v>
      </c>
      <c r="EG12" s="106" t="s">
        <v>1003</v>
      </c>
      <c r="EH12" s="106" t="s">
        <v>1357</v>
      </c>
      <c r="EI12" s="106" t="s">
        <v>683</v>
      </c>
      <c r="EJ12" s="106" t="s">
        <v>38</v>
      </c>
      <c r="EK12" s="106" t="s">
        <v>62</v>
      </c>
      <c r="EL12" s="106" t="s">
        <v>958</v>
      </c>
      <c r="EM12" s="106" t="s">
        <v>660</v>
      </c>
      <c r="EN12" s="288" t="s">
        <v>5</v>
      </c>
      <c r="EO12" s="106" t="s">
        <v>897</v>
      </c>
      <c r="EP12" s="283" t="s">
        <v>1358</v>
      </c>
      <c r="EQ12" s="113" t="s">
        <v>884</v>
      </c>
      <c r="ER12" s="127" t="s">
        <v>5</v>
      </c>
      <c r="ES12" s="127" t="s">
        <v>5</v>
      </c>
      <c r="ET12" s="127" t="s">
        <v>22</v>
      </c>
      <c r="EU12" s="127" t="s">
        <v>892</v>
      </c>
      <c r="EV12" s="127" t="s">
        <v>216</v>
      </c>
      <c r="EW12" s="127" t="s">
        <v>24</v>
      </c>
      <c r="EX12" s="127" t="s">
        <v>469</v>
      </c>
      <c r="EY12" s="127" t="s">
        <v>1049</v>
      </c>
      <c r="EZ12" s="127" t="s">
        <v>5</v>
      </c>
      <c r="FA12" s="288" t="s">
        <v>40</v>
      </c>
      <c r="FB12" s="111" t="s">
        <v>1005</v>
      </c>
      <c r="FC12" s="105" t="s">
        <v>814</v>
      </c>
      <c r="FD12" s="288" t="s">
        <v>5</v>
      </c>
      <c r="FE12" s="106">
        <v>801</v>
      </c>
      <c r="FF12" s="106" t="s">
        <v>1353</v>
      </c>
      <c r="FG12" s="106" t="s">
        <v>275</v>
      </c>
      <c r="FH12" s="106" t="s">
        <v>127</v>
      </c>
      <c r="FI12" s="106" t="s">
        <v>1014</v>
      </c>
      <c r="FJ12" s="106" t="s">
        <v>955</v>
      </c>
      <c r="FK12" s="106" t="s">
        <v>91</v>
      </c>
      <c r="FL12" s="106" t="s">
        <v>5</v>
      </c>
      <c r="FM12" s="106" t="s">
        <v>123</v>
      </c>
      <c r="FN12" s="106" t="s">
        <v>136</v>
      </c>
      <c r="FO12" s="113" t="s">
        <v>5</v>
      </c>
      <c r="FP12" s="127" t="s">
        <v>5</v>
      </c>
      <c r="FQ12" s="111" t="s">
        <v>5</v>
      </c>
      <c r="FR12" s="127" t="s">
        <v>947</v>
      </c>
      <c r="FS12" s="127" t="s">
        <v>670</v>
      </c>
      <c r="FT12" s="127" t="s">
        <v>894</v>
      </c>
      <c r="FU12" s="127" t="s">
        <v>38</v>
      </c>
      <c r="FV12" s="127" t="s">
        <v>956</v>
      </c>
      <c r="FW12" s="127" t="s">
        <v>622</v>
      </c>
      <c r="FX12" s="127" t="s">
        <v>5</v>
      </c>
      <c r="FY12" s="127" t="s">
        <v>604</v>
      </c>
      <c r="FZ12" s="111" t="s">
        <v>743</v>
      </c>
      <c r="GA12" s="105" t="s">
        <v>1054</v>
      </c>
      <c r="GB12" s="106" t="s">
        <v>5</v>
      </c>
      <c r="GC12" s="106">
        <v>802</v>
      </c>
      <c r="GD12" s="106" t="s">
        <v>882</v>
      </c>
      <c r="GE12" s="106" t="s">
        <v>114</v>
      </c>
      <c r="GF12" s="106" t="s">
        <v>575</v>
      </c>
      <c r="GG12" s="106" t="s">
        <v>1032</v>
      </c>
      <c r="GH12" s="106" t="s">
        <v>859</v>
      </c>
      <c r="GI12" s="106" t="s">
        <v>643</v>
      </c>
      <c r="GJ12" s="106" t="s">
        <v>5</v>
      </c>
      <c r="GK12" s="106" t="s">
        <v>46</v>
      </c>
      <c r="GL12" s="106" t="s">
        <v>672</v>
      </c>
      <c r="GM12" s="113" t="s">
        <v>5</v>
      </c>
      <c r="GN12" s="127" t="s">
        <v>5</v>
      </c>
      <c r="GO12" s="127">
        <v>803</v>
      </c>
      <c r="GP12" s="127" t="s">
        <v>5</v>
      </c>
      <c r="GQ12" s="127" t="s">
        <v>552</v>
      </c>
      <c r="GR12" s="127" t="s">
        <v>898</v>
      </c>
      <c r="GS12" s="127" t="s">
        <v>1033</v>
      </c>
      <c r="GT12" s="127" t="s">
        <v>136</v>
      </c>
      <c r="GU12" s="127" t="s">
        <v>1359</v>
      </c>
      <c r="GV12" s="127"/>
      <c r="GW12" s="127" t="s">
        <v>39</v>
      </c>
      <c r="GX12" s="111" t="s">
        <v>1360</v>
      </c>
      <c r="GY12" s="105" t="s">
        <v>884</v>
      </c>
      <c r="GZ12" s="106" t="s">
        <v>5</v>
      </c>
      <c r="HA12" s="106" t="s">
        <v>5</v>
      </c>
      <c r="HB12" s="106" t="s">
        <v>1357</v>
      </c>
      <c r="HC12" s="106" t="s">
        <v>204</v>
      </c>
      <c r="HD12" s="106" t="s">
        <v>203</v>
      </c>
      <c r="HE12" s="106" t="s">
        <v>885</v>
      </c>
      <c r="HF12" s="106" t="s">
        <v>957</v>
      </c>
      <c r="HG12" s="106" t="s">
        <v>660</v>
      </c>
      <c r="HH12" s="106" t="s">
        <v>5</v>
      </c>
      <c r="HI12" s="106"/>
      <c r="HJ12" s="106" t="s">
        <v>1005</v>
      </c>
      <c r="HK12" s="113" t="s">
        <v>814</v>
      </c>
      <c r="HL12" s="127" t="s">
        <v>5</v>
      </c>
      <c r="HM12" s="127" t="s">
        <v>1003</v>
      </c>
      <c r="HN12" s="127" t="s">
        <v>22</v>
      </c>
      <c r="HO12" s="127" t="s">
        <v>120</v>
      </c>
      <c r="HP12" s="127" t="s">
        <v>1015</v>
      </c>
      <c r="HQ12" s="127" t="s">
        <v>888</v>
      </c>
      <c r="HR12" s="127" t="s">
        <v>958</v>
      </c>
      <c r="HS12" s="127" t="s">
        <v>1049</v>
      </c>
      <c r="HT12" s="127" t="s">
        <v>5</v>
      </c>
      <c r="HU12" s="127" t="s">
        <v>40</v>
      </c>
      <c r="HV12" s="111" t="s">
        <v>136</v>
      </c>
      <c r="HW12" s="105" t="s">
        <v>5</v>
      </c>
      <c r="HX12" s="106" t="s">
        <v>5</v>
      </c>
      <c r="HY12" s="106" t="s">
        <v>5</v>
      </c>
      <c r="HZ12" s="106" t="s">
        <v>1353</v>
      </c>
      <c r="IA12" s="106" t="s">
        <v>215</v>
      </c>
      <c r="IB12" s="106" t="s">
        <v>1016</v>
      </c>
      <c r="IC12" s="106" t="s">
        <v>889</v>
      </c>
      <c r="ID12" s="106" t="s">
        <v>469</v>
      </c>
      <c r="IE12" s="106" t="s">
        <v>91</v>
      </c>
      <c r="IF12" s="106" t="s">
        <v>5</v>
      </c>
      <c r="IG12" s="106" t="s">
        <v>890</v>
      </c>
      <c r="IH12" s="106" t="s">
        <v>743</v>
      </c>
    </row>
    <row r="13" spans="1:242" s="40" customFormat="1" ht="42" thickBot="1" x14ac:dyDescent="0.6">
      <c r="A13" s="51"/>
      <c r="B13" s="59"/>
      <c r="C13" s="114" t="s">
        <v>920</v>
      </c>
      <c r="D13" s="128" t="s">
        <v>658</v>
      </c>
      <c r="E13" s="128" t="s">
        <v>237</v>
      </c>
      <c r="F13" s="128" t="s">
        <v>240</v>
      </c>
      <c r="G13" s="128" t="s">
        <v>609</v>
      </c>
      <c r="H13" s="128" t="s">
        <v>226</v>
      </c>
      <c r="I13" s="128" t="s">
        <v>176</v>
      </c>
      <c r="J13" s="128" t="s">
        <v>141</v>
      </c>
      <c r="K13" s="112" t="s">
        <v>197</v>
      </c>
      <c r="L13" s="128" t="s">
        <v>916</v>
      </c>
      <c r="M13" s="128" t="s">
        <v>912</v>
      </c>
      <c r="N13" s="128" t="s">
        <v>230</v>
      </c>
      <c r="O13" s="107" t="s">
        <v>316</v>
      </c>
      <c r="P13" s="108" t="s">
        <v>179</v>
      </c>
      <c r="Q13" s="108" t="s">
        <v>587</v>
      </c>
      <c r="R13" s="108" t="s">
        <v>237</v>
      </c>
      <c r="S13" s="108" t="s">
        <v>140</v>
      </c>
      <c r="T13" s="108" t="s">
        <v>115</v>
      </c>
      <c r="U13" s="108" t="s">
        <v>586</v>
      </c>
      <c r="V13" s="108" t="s">
        <v>630</v>
      </c>
      <c r="W13" s="108" t="s">
        <v>634</v>
      </c>
      <c r="X13" s="108" t="s">
        <v>212</v>
      </c>
      <c r="Y13" s="108" t="s">
        <v>1017</v>
      </c>
      <c r="Z13" s="108" t="s">
        <v>711</v>
      </c>
      <c r="AA13" s="114" t="s">
        <v>667</v>
      </c>
      <c r="AB13" s="128" t="s">
        <v>658</v>
      </c>
      <c r="AC13" s="128" t="s">
        <v>316</v>
      </c>
      <c r="AD13" s="128" t="s">
        <v>591</v>
      </c>
      <c r="AE13" s="128" t="s">
        <v>582</v>
      </c>
      <c r="AF13" s="128" t="s">
        <v>310</v>
      </c>
      <c r="AG13" s="128" t="s">
        <v>999</v>
      </c>
      <c r="AH13" s="128" t="s">
        <v>93</v>
      </c>
      <c r="AI13" s="128" t="s">
        <v>1018</v>
      </c>
      <c r="AJ13" s="128" t="s">
        <v>311</v>
      </c>
      <c r="AK13" s="128" t="s">
        <v>1019</v>
      </c>
      <c r="AL13" s="128" t="s">
        <v>711</v>
      </c>
      <c r="AM13" s="107" t="s">
        <v>860</v>
      </c>
      <c r="AN13" s="108" t="s">
        <v>658</v>
      </c>
      <c r="AO13" s="108" t="s">
        <v>133</v>
      </c>
      <c r="AP13" s="108" t="s">
        <v>303</v>
      </c>
      <c r="AQ13" s="108" t="s">
        <v>176</v>
      </c>
      <c r="AR13" s="108" t="s">
        <v>587</v>
      </c>
      <c r="AS13" s="108" t="s">
        <v>1036</v>
      </c>
      <c r="AT13" s="108" t="s">
        <v>105</v>
      </c>
      <c r="AU13" s="108" t="s">
        <v>1020</v>
      </c>
      <c r="AV13" s="108" t="s">
        <v>1021</v>
      </c>
      <c r="AW13" s="108" t="s">
        <v>1022</v>
      </c>
      <c r="AX13" s="108" t="s">
        <v>140</v>
      </c>
      <c r="AY13" s="114" t="s">
        <v>316</v>
      </c>
      <c r="AZ13" s="128" t="s">
        <v>1023</v>
      </c>
      <c r="BA13" s="128" t="s">
        <v>310</v>
      </c>
      <c r="BB13" s="128" t="s">
        <v>767</v>
      </c>
      <c r="BC13" s="128" t="s">
        <v>610</v>
      </c>
      <c r="BD13" s="128" t="s">
        <v>916</v>
      </c>
      <c r="BE13" s="128" t="s">
        <v>240</v>
      </c>
      <c r="BF13" s="128" t="s">
        <v>111</v>
      </c>
      <c r="BG13" s="128" t="s">
        <v>1024</v>
      </c>
      <c r="BH13" s="112" t="s">
        <v>314</v>
      </c>
      <c r="BI13" s="282" t="s">
        <v>548</v>
      </c>
      <c r="BJ13" s="112" t="s">
        <v>1025</v>
      </c>
      <c r="BK13" s="107" t="s">
        <v>187</v>
      </c>
      <c r="BL13" s="108" t="s">
        <v>218</v>
      </c>
      <c r="BM13" s="108" t="s">
        <v>174</v>
      </c>
      <c r="BN13" s="108" t="s">
        <v>142</v>
      </c>
      <c r="BO13" s="108" t="s">
        <v>472</v>
      </c>
      <c r="BP13" s="108" t="s">
        <v>310</v>
      </c>
      <c r="BQ13" s="108" t="s">
        <v>901</v>
      </c>
      <c r="BR13" s="108" t="s">
        <v>174</v>
      </c>
      <c r="BS13" s="108" t="s">
        <v>1020</v>
      </c>
      <c r="BT13" s="108" t="s">
        <v>901</v>
      </c>
      <c r="BU13" s="108" t="s">
        <v>184</v>
      </c>
      <c r="BV13" s="112" t="s">
        <v>175</v>
      </c>
      <c r="BW13" s="114" t="s">
        <v>310</v>
      </c>
      <c r="BX13" s="112" t="s">
        <v>634</v>
      </c>
      <c r="BY13" s="128" t="s">
        <v>109</v>
      </c>
      <c r="BZ13" s="128" t="s">
        <v>307</v>
      </c>
      <c r="CA13" s="128" t="s">
        <v>669</v>
      </c>
      <c r="CB13" s="128" t="s">
        <v>587</v>
      </c>
      <c r="CC13" s="128" t="s">
        <v>226</v>
      </c>
      <c r="CD13" s="128" t="s">
        <v>189</v>
      </c>
      <c r="CE13" s="128" t="s">
        <v>213</v>
      </c>
      <c r="CF13" s="128" t="s">
        <v>1038</v>
      </c>
      <c r="CG13" s="282" t="s">
        <v>1019</v>
      </c>
      <c r="CH13" s="112" t="s">
        <v>1037</v>
      </c>
      <c r="CI13" s="107" t="s">
        <v>680</v>
      </c>
      <c r="CJ13" s="108" t="s">
        <v>180</v>
      </c>
      <c r="CK13" s="108" t="s">
        <v>226</v>
      </c>
      <c r="CL13" s="108" t="s">
        <v>1354</v>
      </c>
      <c r="CM13" s="108" t="s">
        <v>1037</v>
      </c>
      <c r="CN13" s="108" t="s">
        <v>213</v>
      </c>
      <c r="CO13" s="108" t="s">
        <v>1039</v>
      </c>
      <c r="CP13" s="108" t="s">
        <v>122</v>
      </c>
      <c r="CQ13" s="108" t="s">
        <v>658</v>
      </c>
      <c r="CR13" s="108" t="s">
        <v>144</v>
      </c>
      <c r="CS13" s="108" t="s">
        <v>745</v>
      </c>
      <c r="CT13" s="108" t="s">
        <v>1037</v>
      </c>
      <c r="CU13" s="114" t="s">
        <v>920</v>
      </c>
      <c r="CV13" s="128" t="s">
        <v>668</v>
      </c>
      <c r="CW13" s="128" t="s">
        <v>109</v>
      </c>
      <c r="CX13" s="128" t="s">
        <v>124</v>
      </c>
      <c r="CY13" s="128" t="s">
        <v>1055</v>
      </c>
      <c r="CZ13" s="128" t="s">
        <v>587</v>
      </c>
      <c r="DA13" s="128" t="s">
        <v>187</v>
      </c>
      <c r="DB13" s="128" t="s">
        <v>113</v>
      </c>
      <c r="DC13" s="128" t="s">
        <v>1056</v>
      </c>
      <c r="DD13" s="128" t="s">
        <v>911</v>
      </c>
      <c r="DE13" s="128" t="s">
        <v>819</v>
      </c>
      <c r="DF13" s="112" t="s">
        <v>176</v>
      </c>
      <c r="DG13" s="107" t="s">
        <v>310</v>
      </c>
      <c r="DH13" s="108" t="s">
        <v>668</v>
      </c>
      <c r="DI13" s="108" t="s">
        <v>310</v>
      </c>
      <c r="DJ13" s="108" t="s">
        <v>860</v>
      </c>
      <c r="DK13" s="108" t="s">
        <v>633</v>
      </c>
      <c r="DL13" s="108" t="s">
        <v>124</v>
      </c>
      <c r="DM13" s="108" t="s">
        <v>387</v>
      </c>
      <c r="DN13" s="108" t="s">
        <v>98</v>
      </c>
      <c r="DO13" s="108" t="s">
        <v>1057</v>
      </c>
      <c r="DP13" s="108" t="s">
        <v>1058</v>
      </c>
      <c r="DQ13" s="108" t="s">
        <v>1019</v>
      </c>
      <c r="DR13" s="108" t="s">
        <v>1062</v>
      </c>
      <c r="DS13" s="114" t="s">
        <v>630</v>
      </c>
      <c r="DT13" s="299" t="s">
        <v>1060</v>
      </c>
      <c r="DU13" s="128" t="s">
        <v>239</v>
      </c>
      <c r="DV13" s="301">
        <v>0</v>
      </c>
      <c r="DW13" s="128" t="s">
        <v>582</v>
      </c>
      <c r="DX13" s="128" t="s">
        <v>306</v>
      </c>
      <c r="DY13" s="128" t="s">
        <v>226</v>
      </c>
      <c r="DZ13" s="128" t="s">
        <v>112</v>
      </c>
      <c r="EA13" s="128" t="s">
        <v>1061</v>
      </c>
      <c r="EB13" s="112" t="s">
        <v>316</v>
      </c>
      <c r="EC13" s="128" t="s">
        <v>912</v>
      </c>
      <c r="ED13" s="112" t="s">
        <v>182</v>
      </c>
      <c r="EE13" s="107" t="s">
        <v>587</v>
      </c>
      <c r="EF13" s="108" t="s">
        <v>229</v>
      </c>
      <c r="EG13" s="108" t="s">
        <v>587</v>
      </c>
      <c r="EH13" s="108" t="s">
        <v>766</v>
      </c>
      <c r="EI13" s="108" t="s">
        <v>231</v>
      </c>
      <c r="EJ13" s="108" t="s">
        <v>137</v>
      </c>
      <c r="EK13" s="108" t="s">
        <v>1063</v>
      </c>
      <c r="EL13" s="108" t="s">
        <v>189</v>
      </c>
      <c r="EM13" s="108" t="s">
        <v>1057</v>
      </c>
      <c r="EN13" s="289" t="s">
        <v>1343</v>
      </c>
      <c r="EO13" s="108" t="s">
        <v>819</v>
      </c>
      <c r="EP13" s="284" t="s">
        <v>745</v>
      </c>
      <c r="EQ13" s="114" t="s">
        <v>721</v>
      </c>
      <c r="ER13" s="128" t="s">
        <v>658</v>
      </c>
      <c r="ES13" s="128" t="s">
        <v>179</v>
      </c>
      <c r="ET13" s="128" t="s">
        <v>309</v>
      </c>
      <c r="EU13" s="128" t="s">
        <v>188</v>
      </c>
      <c r="EV13" s="128" t="s">
        <v>112</v>
      </c>
      <c r="EW13" s="128" t="s">
        <v>184</v>
      </c>
      <c r="EX13" s="128" t="s">
        <v>179</v>
      </c>
      <c r="EY13" s="128" t="s">
        <v>279</v>
      </c>
      <c r="EZ13" s="128" t="s">
        <v>1064</v>
      </c>
      <c r="FA13" s="289" t="s">
        <v>1069</v>
      </c>
      <c r="FB13" s="112" t="s">
        <v>917</v>
      </c>
      <c r="FC13" s="107" t="s">
        <v>630</v>
      </c>
      <c r="FD13" s="289" t="s">
        <v>303</v>
      </c>
      <c r="FE13" s="108" t="s">
        <v>588</v>
      </c>
      <c r="FF13" s="108" t="s">
        <v>1355</v>
      </c>
      <c r="FG13" s="108" t="s">
        <v>582</v>
      </c>
      <c r="FH13" s="108" t="s">
        <v>279</v>
      </c>
      <c r="FI13" s="108" t="s">
        <v>952</v>
      </c>
      <c r="FJ13" s="108" t="s">
        <v>93</v>
      </c>
      <c r="FK13" s="108" t="s">
        <v>668</v>
      </c>
      <c r="FL13" s="108" t="s">
        <v>1065</v>
      </c>
      <c r="FM13" s="108" t="s">
        <v>1066</v>
      </c>
      <c r="FN13" s="108" t="s">
        <v>184</v>
      </c>
      <c r="FO13" s="114" t="s">
        <v>587</v>
      </c>
      <c r="FP13" s="128" t="s">
        <v>237</v>
      </c>
      <c r="FQ13" s="112" t="s">
        <v>307</v>
      </c>
      <c r="FR13" s="128" t="s">
        <v>177</v>
      </c>
      <c r="FS13" s="128" t="s">
        <v>905</v>
      </c>
      <c r="FT13" s="128" t="s">
        <v>587</v>
      </c>
      <c r="FU13" s="128" t="s">
        <v>1067</v>
      </c>
      <c r="FV13" s="128" t="s">
        <v>111</v>
      </c>
      <c r="FW13" s="128" t="s">
        <v>1068</v>
      </c>
      <c r="FX13" s="128" t="s">
        <v>1021</v>
      </c>
      <c r="FY13" s="128" t="s">
        <v>1069</v>
      </c>
      <c r="FZ13" s="112" t="s">
        <v>1072</v>
      </c>
      <c r="GA13" s="107" t="s">
        <v>113</v>
      </c>
      <c r="GB13" s="108" t="s">
        <v>237</v>
      </c>
      <c r="GC13" s="108" t="s">
        <v>588</v>
      </c>
      <c r="GD13" s="108" t="s">
        <v>920</v>
      </c>
      <c r="GE13" s="108" t="s">
        <v>183</v>
      </c>
      <c r="GF13" s="108" t="s">
        <v>174</v>
      </c>
      <c r="GG13" s="108" t="s">
        <v>1070</v>
      </c>
      <c r="GH13" s="108" t="s">
        <v>117</v>
      </c>
      <c r="GI13" s="108" t="s">
        <v>1071</v>
      </c>
      <c r="GJ13" s="108" t="s">
        <v>900</v>
      </c>
      <c r="GK13" s="108" t="s">
        <v>232</v>
      </c>
      <c r="GL13" s="108" t="s">
        <v>188</v>
      </c>
      <c r="GM13" s="114" t="s">
        <v>109</v>
      </c>
      <c r="GN13" s="128" t="s">
        <v>492</v>
      </c>
      <c r="GO13" s="128" t="s">
        <v>587</v>
      </c>
      <c r="GP13" s="128" t="s">
        <v>197</v>
      </c>
      <c r="GQ13" s="128" t="s">
        <v>176</v>
      </c>
      <c r="GR13" s="128" t="s">
        <v>174</v>
      </c>
      <c r="GS13" s="128" t="s">
        <v>307</v>
      </c>
      <c r="GT13" s="128" t="s">
        <v>105</v>
      </c>
      <c r="GU13" s="128" t="s">
        <v>915</v>
      </c>
      <c r="GV13" s="128" t="s">
        <v>1383</v>
      </c>
      <c r="GW13" s="128" t="s">
        <v>912</v>
      </c>
      <c r="GX13" s="112" t="s">
        <v>913</v>
      </c>
      <c r="GY13" s="107" t="s">
        <v>820</v>
      </c>
      <c r="GZ13" s="108" t="s">
        <v>278</v>
      </c>
      <c r="HA13" s="108" t="s">
        <v>225</v>
      </c>
      <c r="HB13" s="108" t="s">
        <v>767</v>
      </c>
      <c r="HC13" s="108" t="s">
        <v>590</v>
      </c>
      <c r="HD13" s="108" t="s">
        <v>129</v>
      </c>
      <c r="HE13" s="108" t="s">
        <v>914</v>
      </c>
      <c r="HF13" s="108" t="s">
        <v>115</v>
      </c>
      <c r="HG13" s="108" t="s">
        <v>1071</v>
      </c>
      <c r="HH13" s="108" t="s">
        <v>586</v>
      </c>
      <c r="HI13" s="108"/>
      <c r="HJ13" s="108" t="s">
        <v>905</v>
      </c>
      <c r="HK13" s="114" t="s">
        <v>113</v>
      </c>
      <c r="HL13" s="128" t="s">
        <v>668</v>
      </c>
      <c r="HM13" s="128" t="s">
        <v>109</v>
      </c>
      <c r="HN13" s="128" t="s">
        <v>576</v>
      </c>
      <c r="HO13" s="128" t="s">
        <v>184</v>
      </c>
      <c r="HP13" s="128" t="s">
        <v>587</v>
      </c>
      <c r="HQ13" s="128" t="s">
        <v>174</v>
      </c>
      <c r="HR13" s="128" t="s">
        <v>93</v>
      </c>
      <c r="HS13" s="128" t="s">
        <v>308</v>
      </c>
      <c r="HT13" s="128" t="s">
        <v>720</v>
      </c>
      <c r="HU13" s="128" t="s">
        <v>1069</v>
      </c>
      <c r="HV13" s="112" t="s">
        <v>231</v>
      </c>
      <c r="HW13" s="107" t="s">
        <v>109</v>
      </c>
      <c r="HX13" s="108" t="s">
        <v>860</v>
      </c>
      <c r="HY13" s="108" t="s">
        <v>180</v>
      </c>
      <c r="HZ13" s="108" t="s">
        <v>1384</v>
      </c>
      <c r="IA13" s="108" t="s">
        <v>638</v>
      </c>
      <c r="IB13" s="108" t="s">
        <v>109</v>
      </c>
      <c r="IC13" s="108" t="s">
        <v>1385</v>
      </c>
      <c r="ID13" s="108" t="s">
        <v>180</v>
      </c>
      <c r="IE13" s="108" t="s">
        <v>237</v>
      </c>
      <c r="IF13" s="108" t="s">
        <v>1386</v>
      </c>
      <c r="IG13" s="108" t="s">
        <v>758</v>
      </c>
      <c r="IH13" s="108" t="s">
        <v>1387</v>
      </c>
    </row>
    <row r="14" spans="1:242" s="16" customFormat="1" ht="34.5" thickBot="1" x14ac:dyDescent="0.5">
      <c r="A14" s="17" t="s">
        <v>171</v>
      </c>
      <c r="B14" s="21"/>
      <c r="C14" s="80" t="s">
        <v>768</v>
      </c>
      <c r="D14" s="81" t="s">
        <v>159</v>
      </c>
      <c r="E14" s="81" t="s">
        <v>928</v>
      </c>
      <c r="F14" s="81" t="s">
        <v>948</v>
      </c>
      <c r="G14" s="81" t="s">
        <v>152</v>
      </c>
      <c r="H14" s="81" t="s">
        <v>169</v>
      </c>
      <c r="I14" s="81" t="s">
        <v>943</v>
      </c>
      <c r="J14" s="81" t="s">
        <v>959</v>
      </c>
      <c r="K14" s="110" t="s">
        <v>1050</v>
      </c>
      <c r="L14" s="81" t="s">
        <v>627</v>
      </c>
      <c r="M14" s="81" t="s">
        <v>172</v>
      </c>
      <c r="N14" s="81" t="s">
        <v>173</v>
      </c>
      <c r="O14" s="80" t="s">
        <v>1011</v>
      </c>
      <c r="P14" s="81" t="s">
        <v>196</v>
      </c>
      <c r="Q14" s="81" t="s">
        <v>930</v>
      </c>
      <c r="R14" s="81" t="s">
        <v>949</v>
      </c>
      <c r="S14" s="81" t="s">
        <v>553</v>
      </c>
      <c r="T14" s="81" t="s">
        <v>207</v>
      </c>
      <c r="U14" s="81" t="s">
        <v>1026</v>
      </c>
      <c r="V14" s="81" t="s">
        <v>861</v>
      </c>
      <c r="W14" s="81" t="s">
        <v>148</v>
      </c>
      <c r="X14" s="81" t="s">
        <v>153</v>
      </c>
      <c r="Y14" s="81" t="s">
        <v>168</v>
      </c>
      <c r="Z14" s="81" t="s">
        <v>924</v>
      </c>
      <c r="AA14" s="80" t="s">
        <v>925</v>
      </c>
      <c r="AB14" s="81" t="s">
        <v>147</v>
      </c>
      <c r="AC14" s="81" t="s">
        <v>932</v>
      </c>
      <c r="AD14" s="81" t="s">
        <v>950</v>
      </c>
      <c r="AE14" s="81" t="s">
        <v>209</v>
      </c>
      <c r="AF14" s="81" t="s">
        <v>1027</v>
      </c>
      <c r="AG14" s="81" t="s">
        <v>998</v>
      </c>
      <c r="AH14" s="81" t="s">
        <v>629</v>
      </c>
      <c r="AI14" s="81" t="s">
        <v>624</v>
      </c>
      <c r="AJ14" s="81" t="s">
        <v>154</v>
      </c>
      <c r="AK14" s="81" t="s">
        <v>640</v>
      </c>
      <c r="AL14" s="81" t="s">
        <v>164</v>
      </c>
      <c r="AM14" s="80" t="s">
        <v>780</v>
      </c>
      <c r="AN14" s="81" t="s">
        <v>158</v>
      </c>
      <c r="AO14" s="81" t="s">
        <v>748</v>
      </c>
      <c r="AP14" s="81" t="s">
        <v>922</v>
      </c>
      <c r="AQ14" s="81" t="s">
        <v>219</v>
      </c>
      <c r="AR14" s="81" t="s">
        <v>1028</v>
      </c>
      <c r="AS14" s="81" t="s">
        <v>1040</v>
      </c>
      <c r="AT14" s="81" t="s">
        <v>960</v>
      </c>
      <c r="AU14" s="81" t="s">
        <v>644</v>
      </c>
      <c r="AV14" s="81" t="s">
        <v>156</v>
      </c>
      <c r="AW14" s="81" t="s">
        <v>868</v>
      </c>
      <c r="AX14" s="81" t="s">
        <v>161</v>
      </c>
      <c r="AY14" s="80" t="s">
        <v>1012</v>
      </c>
      <c r="AZ14" s="81" t="s">
        <v>151</v>
      </c>
      <c r="BA14" s="81" t="s">
        <v>1000</v>
      </c>
      <c r="BB14" s="81" t="s">
        <v>684</v>
      </c>
      <c r="BC14" s="81" t="s">
        <v>221</v>
      </c>
      <c r="BD14" s="81" t="s">
        <v>754</v>
      </c>
      <c r="BE14" s="81" t="s">
        <v>1041</v>
      </c>
      <c r="BF14" s="81" t="s">
        <v>677</v>
      </c>
      <c r="BG14" s="81" t="s">
        <v>626</v>
      </c>
      <c r="BH14" s="110" t="s">
        <v>1331</v>
      </c>
      <c r="BI14" s="81" t="s">
        <v>546</v>
      </c>
      <c r="BJ14" s="180" t="s">
        <v>747</v>
      </c>
      <c r="BK14" s="80" t="s">
        <v>1042</v>
      </c>
      <c r="BL14" s="81" t="s">
        <v>163</v>
      </c>
      <c r="BM14" s="81" t="s">
        <v>717</v>
      </c>
      <c r="BN14" s="81" t="s">
        <v>1006</v>
      </c>
      <c r="BO14" s="81" t="s">
        <v>545</v>
      </c>
      <c r="BP14" s="81" t="s">
        <v>870</v>
      </c>
      <c r="BQ14" s="81" t="s">
        <v>929</v>
      </c>
      <c r="BR14" s="81" t="s">
        <v>170</v>
      </c>
      <c r="BS14" s="81" t="s">
        <v>661</v>
      </c>
      <c r="BT14" s="81" t="s">
        <v>150</v>
      </c>
      <c r="BU14" s="81" t="s">
        <v>577</v>
      </c>
      <c r="BV14" s="180" t="s">
        <v>173</v>
      </c>
      <c r="BW14" s="80" t="s">
        <v>1011</v>
      </c>
      <c r="BX14" s="110" t="s">
        <v>305</v>
      </c>
      <c r="BY14" s="81" t="s">
        <v>863</v>
      </c>
      <c r="BZ14" s="81" t="s">
        <v>948</v>
      </c>
      <c r="CA14" s="81" t="s">
        <v>233</v>
      </c>
      <c r="CB14" s="81" t="s">
        <v>1043</v>
      </c>
      <c r="CC14" s="81" t="s">
        <v>931</v>
      </c>
      <c r="CD14" s="81" t="s">
        <v>830</v>
      </c>
      <c r="CE14" s="81" t="s">
        <v>1050</v>
      </c>
      <c r="CF14" s="81" t="s">
        <v>627</v>
      </c>
      <c r="CG14" s="81" t="s">
        <v>172</v>
      </c>
      <c r="CH14" s="180" t="s">
        <v>924</v>
      </c>
      <c r="CI14" s="80" t="s">
        <v>925</v>
      </c>
      <c r="CJ14" s="81" t="s">
        <v>196</v>
      </c>
      <c r="CK14" s="81" t="s">
        <v>728</v>
      </c>
      <c r="CL14" s="81" t="s">
        <v>224</v>
      </c>
      <c r="CM14" s="81" t="s">
        <v>149</v>
      </c>
      <c r="CN14" s="81" t="s">
        <v>220</v>
      </c>
      <c r="CO14" s="81" t="s">
        <v>933</v>
      </c>
      <c r="CP14" s="81" t="s">
        <v>959</v>
      </c>
      <c r="CQ14" s="81" t="s">
        <v>148</v>
      </c>
      <c r="CR14" s="81" t="s">
        <v>153</v>
      </c>
      <c r="CS14" s="81" t="s">
        <v>934</v>
      </c>
      <c r="CT14" s="81" t="s">
        <v>164</v>
      </c>
      <c r="CU14" s="80" t="s">
        <v>780</v>
      </c>
      <c r="CV14" s="81" t="s">
        <v>147</v>
      </c>
      <c r="CW14" s="81" t="s">
        <v>930</v>
      </c>
      <c r="CX14" s="81" t="s">
        <v>950</v>
      </c>
      <c r="CY14" s="81" t="s">
        <v>165</v>
      </c>
      <c r="CZ14" s="81" t="s">
        <v>1073</v>
      </c>
      <c r="DA14" s="81" t="s">
        <v>935</v>
      </c>
      <c r="DB14" s="81" t="s">
        <v>861</v>
      </c>
      <c r="DC14" s="81" t="s">
        <v>624</v>
      </c>
      <c r="DD14" s="81" t="s">
        <v>154</v>
      </c>
      <c r="DE14" s="81" t="s">
        <v>211</v>
      </c>
      <c r="DF14" s="180" t="s">
        <v>161</v>
      </c>
      <c r="DG14" s="80" t="s">
        <v>1012</v>
      </c>
      <c r="DH14" s="81" t="s">
        <v>158</v>
      </c>
      <c r="DI14" s="81" t="s">
        <v>932</v>
      </c>
      <c r="DJ14" s="81" t="s">
        <v>922</v>
      </c>
      <c r="DK14" s="81" t="s">
        <v>195</v>
      </c>
      <c r="DL14" s="81" t="s">
        <v>594</v>
      </c>
      <c r="DM14" s="81" t="s">
        <v>937</v>
      </c>
      <c r="DN14" s="81" t="s">
        <v>629</v>
      </c>
      <c r="DO14" s="81" t="s">
        <v>644</v>
      </c>
      <c r="DP14" s="81" t="s">
        <v>156</v>
      </c>
      <c r="DQ14" s="81" t="s">
        <v>938</v>
      </c>
      <c r="DR14" s="81" t="s">
        <v>747</v>
      </c>
      <c r="DS14" s="80" t="s">
        <v>768</v>
      </c>
      <c r="DT14" s="296" t="s">
        <v>151</v>
      </c>
      <c r="DU14" s="81" t="s">
        <v>748</v>
      </c>
      <c r="DV14" s="300">
        <v>0</v>
      </c>
      <c r="DW14" s="81" t="s">
        <v>550</v>
      </c>
      <c r="DX14" s="81" t="s">
        <v>235</v>
      </c>
      <c r="DY14" s="81" t="s">
        <v>939</v>
      </c>
      <c r="DZ14" s="81" t="s">
        <v>960</v>
      </c>
      <c r="EA14" s="81" t="s">
        <v>626</v>
      </c>
      <c r="EB14" s="110" t="s">
        <v>1331</v>
      </c>
      <c r="EC14" s="81" t="s">
        <v>940</v>
      </c>
      <c r="ED14" s="180" t="s">
        <v>173</v>
      </c>
      <c r="EE14" s="80" t="s">
        <v>1011</v>
      </c>
      <c r="EF14" s="81" t="s">
        <v>163</v>
      </c>
      <c r="EG14" s="81" t="s">
        <v>1000</v>
      </c>
      <c r="EH14" s="81" t="s">
        <v>1361</v>
      </c>
      <c r="EI14" s="81" t="s">
        <v>155</v>
      </c>
      <c r="EJ14" s="81" t="s">
        <v>593</v>
      </c>
      <c r="EK14" s="81" t="s">
        <v>941</v>
      </c>
      <c r="EL14" s="81" t="s">
        <v>677</v>
      </c>
      <c r="EM14" s="81" t="s">
        <v>661</v>
      </c>
      <c r="EN14" s="290" t="s">
        <v>206</v>
      </c>
      <c r="EO14" s="81" t="s">
        <v>942</v>
      </c>
      <c r="EP14" s="81" t="s">
        <v>1362</v>
      </c>
      <c r="EQ14" s="80" t="s">
        <v>925</v>
      </c>
      <c r="ER14" s="81" t="s">
        <v>305</v>
      </c>
      <c r="ES14" s="81" t="s">
        <v>717</v>
      </c>
      <c r="ET14" s="81" t="s">
        <v>948</v>
      </c>
      <c r="EU14" s="81" t="s">
        <v>936</v>
      </c>
      <c r="EV14" s="81" t="s">
        <v>223</v>
      </c>
      <c r="EW14" s="81" t="s">
        <v>943</v>
      </c>
      <c r="EX14" s="81" t="s">
        <v>170</v>
      </c>
      <c r="EY14" s="81" t="s">
        <v>1050</v>
      </c>
      <c r="EZ14" s="81" t="s">
        <v>627</v>
      </c>
      <c r="FA14" s="290" t="s">
        <v>172</v>
      </c>
      <c r="FB14" s="180" t="s">
        <v>164</v>
      </c>
      <c r="FC14" s="80" t="s">
        <v>780</v>
      </c>
      <c r="FD14" s="290" t="s">
        <v>684</v>
      </c>
      <c r="FE14" s="81" t="s">
        <v>863</v>
      </c>
      <c r="FF14" s="81" t="s">
        <v>224</v>
      </c>
      <c r="FG14" s="81" t="s">
        <v>238</v>
      </c>
      <c r="FH14" s="81" t="s">
        <v>208</v>
      </c>
      <c r="FI14" s="81" t="s">
        <v>1026</v>
      </c>
      <c r="FJ14" s="81" t="s">
        <v>830</v>
      </c>
      <c r="FK14" s="81" t="s">
        <v>148</v>
      </c>
      <c r="FL14" s="81" t="s">
        <v>153</v>
      </c>
      <c r="FM14" s="81" t="s">
        <v>168</v>
      </c>
      <c r="FN14" s="81" t="s">
        <v>161</v>
      </c>
      <c r="FO14" s="80" t="s">
        <v>1012</v>
      </c>
      <c r="FP14" s="81" t="s">
        <v>147</v>
      </c>
      <c r="FQ14" s="110" t="s">
        <v>579</v>
      </c>
      <c r="FR14" s="81" t="s">
        <v>950</v>
      </c>
      <c r="FS14" s="81" t="s">
        <v>617</v>
      </c>
      <c r="FT14" s="81" t="s">
        <v>953</v>
      </c>
      <c r="FU14" s="81" t="s">
        <v>998</v>
      </c>
      <c r="FV14" s="81" t="s">
        <v>959</v>
      </c>
      <c r="FW14" s="81" t="s">
        <v>624</v>
      </c>
      <c r="FX14" s="81" t="s">
        <v>154</v>
      </c>
      <c r="FY14" s="81" t="s">
        <v>640</v>
      </c>
      <c r="FZ14" s="180" t="s">
        <v>747</v>
      </c>
      <c r="GA14" s="80" t="s">
        <v>768</v>
      </c>
      <c r="GB14" s="81" t="s">
        <v>158</v>
      </c>
      <c r="GC14" s="81" t="s">
        <v>930</v>
      </c>
      <c r="GD14" s="81" t="s">
        <v>922</v>
      </c>
      <c r="GE14" s="81" t="s">
        <v>152</v>
      </c>
      <c r="GF14" s="81" t="s">
        <v>612</v>
      </c>
      <c r="GG14" s="81" t="s">
        <v>1040</v>
      </c>
      <c r="GH14" s="81" t="s">
        <v>861</v>
      </c>
      <c r="GI14" s="81" t="s">
        <v>644</v>
      </c>
      <c r="GJ14" s="81" t="s">
        <v>156</v>
      </c>
      <c r="GK14" s="81" t="s">
        <v>868</v>
      </c>
      <c r="GL14" s="81" t="s">
        <v>173</v>
      </c>
      <c r="GM14" s="80" t="s">
        <v>1011</v>
      </c>
      <c r="GN14" s="81" t="s">
        <v>151</v>
      </c>
      <c r="GO14" s="81" t="s">
        <v>932</v>
      </c>
      <c r="GP14" s="81" t="s">
        <v>196</v>
      </c>
      <c r="GQ14" s="81" t="s">
        <v>553</v>
      </c>
      <c r="GR14" s="81" t="s">
        <v>169</v>
      </c>
      <c r="GS14" s="81" t="s">
        <v>1041</v>
      </c>
      <c r="GT14" s="81" t="s">
        <v>629</v>
      </c>
      <c r="GU14" s="81" t="s">
        <v>1363</v>
      </c>
      <c r="GV14" s="81" t="s">
        <v>1382</v>
      </c>
      <c r="GW14" s="81" t="s">
        <v>546</v>
      </c>
      <c r="GX14" s="180" t="s">
        <v>924</v>
      </c>
      <c r="GY14" s="80" t="s">
        <v>925</v>
      </c>
      <c r="GZ14" s="81" t="s">
        <v>163</v>
      </c>
      <c r="HA14" s="81" t="s">
        <v>748</v>
      </c>
      <c r="HB14" s="81" t="s">
        <v>1361</v>
      </c>
      <c r="HC14" s="81" t="s">
        <v>209</v>
      </c>
      <c r="HD14" s="81" t="s">
        <v>207</v>
      </c>
      <c r="HE14" s="81" t="s">
        <v>929</v>
      </c>
      <c r="HF14" s="81" t="s">
        <v>960</v>
      </c>
      <c r="HG14" s="81" t="s">
        <v>661</v>
      </c>
      <c r="HH14" s="81" t="s">
        <v>206</v>
      </c>
      <c r="HI14" s="81" t="s">
        <v>185</v>
      </c>
      <c r="HJ14" s="81" t="s">
        <v>164</v>
      </c>
      <c r="HK14" s="80" t="s">
        <v>780</v>
      </c>
      <c r="HL14" s="81" t="s">
        <v>305</v>
      </c>
      <c r="HM14" s="81" t="s">
        <v>1000</v>
      </c>
      <c r="HN14" s="81" t="s">
        <v>948</v>
      </c>
      <c r="HO14" s="81" t="s">
        <v>219</v>
      </c>
      <c r="HP14" s="81" t="s">
        <v>1027</v>
      </c>
      <c r="HQ14" s="81" t="s">
        <v>931</v>
      </c>
      <c r="HR14" s="81" t="s">
        <v>677</v>
      </c>
      <c r="HS14" s="81" t="s">
        <v>1050</v>
      </c>
      <c r="HT14" s="81" t="s">
        <v>627</v>
      </c>
      <c r="HU14" s="81" t="s">
        <v>172</v>
      </c>
      <c r="HV14" s="180" t="s">
        <v>161</v>
      </c>
      <c r="HW14" s="80" t="s">
        <v>1012</v>
      </c>
      <c r="HX14" s="81" t="s">
        <v>684</v>
      </c>
      <c r="HY14" s="81" t="s">
        <v>717</v>
      </c>
      <c r="HZ14" s="81" t="s">
        <v>224</v>
      </c>
      <c r="IA14" s="81" t="s">
        <v>221</v>
      </c>
      <c r="IB14" s="81" t="s">
        <v>1028</v>
      </c>
      <c r="IC14" s="81" t="s">
        <v>933</v>
      </c>
      <c r="ID14" s="81" t="s">
        <v>170</v>
      </c>
      <c r="IE14" s="81" t="s">
        <v>148</v>
      </c>
      <c r="IF14" s="81" t="s">
        <v>153</v>
      </c>
      <c r="IG14" s="81" t="s">
        <v>934</v>
      </c>
      <c r="IH14" s="81" t="s">
        <v>747</v>
      </c>
    </row>
    <row r="15" spans="1:242" s="6" customFormat="1" ht="36.75" thickTop="1" thickBot="1" x14ac:dyDescent="0.5">
      <c r="A15" s="14" t="s">
        <v>6</v>
      </c>
      <c r="B15" s="14" t="s">
        <v>318</v>
      </c>
      <c r="C15" s="78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8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8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8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8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8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8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8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8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8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8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8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8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8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8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8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8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8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8"/>
      <c r="HL15" s="79"/>
      <c r="HM15" s="79"/>
      <c r="HN15" s="79"/>
      <c r="HO15" s="79"/>
      <c r="HP15" s="79"/>
      <c r="HQ15" s="79"/>
      <c r="HR15" s="79"/>
      <c r="HS15" s="79"/>
      <c r="HT15" s="79"/>
      <c r="HU15" s="79"/>
      <c r="HV15" s="79"/>
      <c r="HW15" s="78"/>
      <c r="HX15" s="79"/>
      <c r="HY15" s="79"/>
      <c r="HZ15" s="79"/>
      <c r="IA15" s="79"/>
      <c r="IB15" s="79"/>
      <c r="IC15" s="79"/>
      <c r="ID15" s="79"/>
      <c r="IE15" s="79"/>
      <c r="IF15" s="79"/>
      <c r="IG15" s="79"/>
      <c r="IH15" s="79"/>
    </row>
    <row r="16" spans="1:242" s="40" customFormat="1" ht="36" customHeight="1" thickTop="1" x14ac:dyDescent="0.55000000000000004">
      <c r="A16" s="39" t="s">
        <v>81</v>
      </c>
      <c r="B16" s="39" t="s">
        <v>463</v>
      </c>
      <c r="C16" s="129" t="s">
        <v>11</v>
      </c>
      <c r="D16" s="130" t="s">
        <v>11</v>
      </c>
      <c r="E16" s="130" t="s">
        <v>11</v>
      </c>
      <c r="F16" s="130" t="s">
        <v>11</v>
      </c>
      <c r="G16" s="130" t="s">
        <v>11</v>
      </c>
      <c r="H16" s="130" t="s">
        <v>11</v>
      </c>
      <c r="I16" s="130" t="s">
        <v>11</v>
      </c>
      <c r="J16" s="130" t="s">
        <v>11</v>
      </c>
      <c r="K16" s="130" t="s">
        <v>11</v>
      </c>
      <c r="L16" s="130">
        <v>42590</v>
      </c>
      <c r="M16" s="130">
        <v>42590</v>
      </c>
      <c r="N16" s="130">
        <v>42592</v>
      </c>
      <c r="O16" s="85" t="s">
        <v>11</v>
      </c>
      <c r="P16" s="86" t="s">
        <v>11</v>
      </c>
      <c r="Q16" s="86" t="s">
        <v>11</v>
      </c>
      <c r="R16" s="86" t="s">
        <v>11</v>
      </c>
      <c r="S16" s="86" t="s">
        <v>11</v>
      </c>
      <c r="T16" s="86" t="s">
        <v>11</v>
      </c>
      <c r="U16" s="86" t="s">
        <v>11</v>
      </c>
      <c r="V16" s="86" t="s">
        <v>11</v>
      </c>
      <c r="W16" s="86" t="s">
        <v>11</v>
      </c>
      <c r="X16" s="86">
        <v>42597</v>
      </c>
      <c r="Y16" s="86">
        <v>42597</v>
      </c>
      <c r="Z16" s="86">
        <v>42599</v>
      </c>
      <c r="AA16" s="129" t="s">
        <v>11</v>
      </c>
      <c r="AB16" s="130" t="s">
        <v>11</v>
      </c>
      <c r="AC16" s="130" t="s">
        <v>11</v>
      </c>
      <c r="AD16" s="130" t="s">
        <v>11</v>
      </c>
      <c r="AE16" s="130" t="s">
        <v>11</v>
      </c>
      <c r="AF16" s="130" t="s">
        <v>11</v>
      </c>
      <c r="AG16" s="130" t="s">
        <v>11</v>
      </c>
      <c r="AH16" s="130" t="s">
        <v>11</v>
      </c>
      <c r="AI16" s="130" t="s">
        <v>11</v>
      </c>
      <c r="AJ16" s="130">
        <v>42604</v>
      </c>
      <c r="AK16" s="130">
        <v>42604</v>
      </c>
      <c r="AL16" s="130">
        <v>42606</v>
      </c>
      <c r="AM16" s="85" t="s">
        <v>11</v>
      </c>
      <c r="AN16" s="86" t="s">
        <v>11</v>
      </c>
      <c r="AO16" s="86" t="s">
        <v>11</v>
      </c>
      <c r="AP16" s="86" t="s">
        <v>11</v>
      </c>
      <c r="AQ16" s="86" t="s">
        <v>11</v>
      </c>
      <c r="AR16" s="86" t="s">
        <v>11</v>
      </c>
      <c r="AS16" s="86" t="s">
        <v>11</v>
      </c>
      <c r="AT16" s="86" t="s">
        <v>11</v>
      </c>
      <c r="AU16" s="86" t="s">
        <v>11</v>
      </c>
      <c r="AV16" s="86">
        <v>42611</v>
      </c>
      <c r="AW16" s="86">
        <v>42608</v>
      </c>
      <c r="AX16" s="86">
        <v>42613</v>
      </c>
      <c r="AY16" s="129" t="s">
        <v>11</v>
      </c>
      <c r="AZ16" s="130" t="s">
        <v>11</v>
      </c>
      <c r="BA16" s="130" t="s">
        <v>11</v>
      </c>
      <c r="BB16" s="130" t="s">
        <v>11</v>
      </c>
      <c r="BC16" s="130" t="s">
        <v>11</v>
      </c>
      <c r="BD16" s="130" t="s">
        <v>11</v>
      </c>
      <c r="BE16" s="130" t="s">
        <v>11</v>
      </c>
      <c r="BF16" s="130" t="s">
        <v>11</v>
      </c>
      <c r="BG16" s="130" t="s">
        <v>11</v>
      </c>
      <c r="BH16" s="130">
        <v>42615</v>
      </c>
      <c r="BI16" s="130">
        <v>42615</v>
      </c>
      <c r="BJ16" s="130">
        <v>42620</v>
      </c>
      <c r="BK16" s="85" t="s">
        <v>11</v>
      </c>
      <c r="BL16" s="86" t="s">
        <v>11</v>
      </c>
      <c r="BM16" s="86" t="s">
        <v>11</v>
      </c>
      <c r="BN16" s="86" t="s">
        <v>11</v>
      </c>
      <c r="BO16" s="86" t="s">
        <v>11</v>
      </c>
      <c r="BP16" s="86" t="s">
        <v>11</v>
      </c>
      <c r="BQ16" s="86" t="s">
        <v>11</v>
      </c>
      <c r="BR16" s="86" t="s">
        <v>11</v>
      </c>
      <c r="BS16" s="86" t="s">
        <v>11</v>
      </c>
      <c r="BT16" s="86">
        <v>42625</v>
      </c>
      <c r="BU16" s="86">
        <v>42625</v>
      </c>
      <c r="BV16" s="86">
        <v>42627</v>
      </c>
      <c r="BW16" s="129" t="s">
        <v>11</v>
      </c>
      <c r="BX16" s="130" t="s">
        <v>11</v>
      </c>
      <c r="BY16" s="130" t="s">
        <v>11</v>
      </c>
      <c r="BZ16" s="130" t="s">
        <v>11</v>
      </c>
      <c r="CA16" s="130" t="s">
        <v>11</v>
      </c>
      <c r="CB16" s="130" t="s">
        <v>11</v>
      </c>
      <c r="CC16" s="130" t="s">
        <v>11</v>
      </c>
      <c r="CD16" s="130" t="s">
        <v>11</v>
      </c>
      <c r="CE16" s="130" t="s">
        <v>11</v>
      </c>
      <c r="CF16" s="130">
        <v>42632</v>
      </c>
      <c r="CG16" s="130">
        <v>42632</v>
      </c>
      <c r="CH16" s="130">
        <v>42634</v>
      </c>
      <c r="CI16" s="85" t="s">
        <v>11</v>
      </c>
      <c r="CJ16" s="86" t="s">
        <v>11</v>
      </c>
      <c r="CK16" s="86" t="s">
        <v>11</v>
      </c>
      <c r="CL16" s="86" t="s">
        <v>11</v>
      </c>
      <c r="CM16" s="86" t="s">
        <v>11</v>
      </c>
      <c r="CN16" s="86" t="s">
        <v>11</v>
      </c>
      <c r="CO16" s="86" t="s">
        <v>11</v>
      </c>
      <c r="CP16" s="86" t="s">
        <v>11</v>
      </c>
      <c r="CQ16" s="86" t="s">
        <v>11</v>
      </c>
      <c r="CR16" s="86">
        <v>42639</v>
      </c>
      <c r="CS16" s="86">
        <v>42639</v>
      </c>
      <c r="CT16" s="86">
        <v>42641</v>
      </c>
      <c r="CU16" s="129" t="s">
        <v>11</v>
      </c>
      <c r="CV16" s="130" t="s">
        <v>11</v>
      </c>
      <c r="CW16" s="130" t="s">
        <v>11</v>
      </c>
      <c r="CX16" s="130" t="s">
        <v>11</v>
      </c>
      <c r="CY16" s="130" t="s">
        <v>11</v>
      </c>
      <c r="CZ16" s="130" t="s">
        <v>11</v>
      </c>
      <c r="DA16" s="130" t="s">
        <v>11</v>
      </c>
      <c r="DB16" s="130" t="s">
        <v>11</v>
      </c>
      <c r="DC16" s="130" t="s">
        <v>11</v>
      </c>
      <c r="DD16" s="130">
        <v>42646</v>
      </c>
      <c r="DE16" s="130">
        <v>42643</v>
      </c>
      <c r="DF16" s="130">
        <v>42648</v>
      </c>
      <c r="DG16" s="85" t="s">
        <v>11</v>
      </c>
      <c r="DH16" s="86" t="s">
        <v>11</v>
      </c>
      <c r="DI16" s="86" t="s">
        <v>11</v>
      </c>
      <c r="DJ16" s="86" t="s">
        <v>11</v>
      </c>
      <c r="DK16" s="86" t="s">
        <v>11</v>
      </c>
      <c r="DL16" s="86" t="s">
        <v>11</v>
      </c>
      <c r="DM16" s="86" t="s">
        <v>11</v>
      </c>
      <c r="DN16" s="86" t="s">
        <v>11</v>
      </c>
      <c r="DO16" s="86" t="s">
        <v>11</v>
      </c>
      <c r="DP16" s="86">
        <v>42653</v>
      </c>
      <c r="DQ16" s="86">
        <v>42653</v>
      </c>
      <c r="DR16" s="86">
        <v>42655</v>
      </c>
      <c r="DS16" s="129" t="s">
        <v>11</v>
      </c>
      <c r="DT16" s="130" t="s">
        <v>11</v>
      </c>
      <c r="DU16" s="130" t="s">
        <v>11</v>
      </c>
      <c r="DV16" s="130" t="s">
        <v>11</v>
      </c>
      <c r="DW16" s="130" t="s">
        <v>11</v>
      </c>
      <c r="DX16" s="130" t="s">
        <v>11</v>
      </c>
      <c r="DY16" s="130" t="s">
        <v>11</v>
      </c>
      <c r="DZ16" s="130" t="s">
        <v>11</v>
      </c>
      <c r="EA16" s="130" t="s">
        <v>11</v>
      </c>
      <c r="EB16" s="130">
        <v>42660</v>
      </c>
      <c r="EC16" s="130">
        <v>42660</v>
      </c>
      <c r="ED16" s="130">
        <v>42662</v>
      </c>
      <c r="EE16" s="85" t="s">
        <v>11</v>
      </c>
      <c r="EF16" s="86" t="s">
        <v>11</v>
      </c>
      <c r="EG16" s="86" t="s">
        <v>11</v>
      </c>
      <c r="EH16" s="86" t="s">
        <v>11</v>
      </c>
      <c r="EI16" s="86" t="s">
        <v>11</v>
      </c>
      <c r="EJ16" s="86" t="s">
        <v>11</v>
      </c>
      <c r="EK16" s="86" t="s">
        <v>11</v>
      </c>
      <c r="EL16" s="86" t="s">
        <v>11</v>
      </c>
      <c r="EM16" s="86" t="s">
        <v>11</v>
      </c>
      <c r="EN16" s="86">
        <v>42667</v>
      </c>
      <c r="EO16" s="86">
        <v>42667</v>
      </c>
      <c r="EP16" s="86">
        <v>42669</v>
      </c>
      <c r="EQ16" s="129" t="s">
        <v>11</v>
      </c>
      <c r="ER16" s="130" t="s">
        <v>11</v>
      </c>
      <c r="ES16" s="130" t="s">
        <v>11</v>
      </c>
      <c r="ET16" s="130" t="s">
        <v>11</v>
      </c>
      <c r="EU16" s="130" t="s">
        <v>11</v>
      </c>
      <c r="EV16" s="130" t="s">
        <v>11</v>
      </c>
      <c r="EW16" s="130" t="s">
        <v>11</v>
      </c>
      <c r="EX16" s="130" t="s">
        <v>11</v>
      </c>
      <c r="EY16" s="130" t="s">
        <v>11</v>
      </c>
      <c r="EZ16" s="130">
        <v>42674</v>
      </c>
      <c r="FA16" s="130">
        <v>42674</v>
      </c>
      <c r="FB16" s="130">
        <v>42676</v>
      </c>
      <c r="FC16" s="85" t="s">
        <v>11</v>
      </c>
      <c r="FD16" s="86" t="s">
        <v>11</v>
      </c>
      <c r="FE16" s="86" t="s">
        <v>11</v>
      </c>
      <c r="FF16" s="86" t="s">
        <v>11</v>
      </c>
      <c r="FG16" s="86" t="s">
        <v>11</v>
      </c>
      <c r="FH16" s="86" t="s">
        <v>11</v>
      </c>
      <c r="FI16" s="86" t="s">
        <v>11</v>
      </c>
      <c r="FJ16" s="86" t="s">
        <v>11</v>
      </c>
      <c r="FK16" s="86" t="s">
        <v>11</v>
      </c>
      <c r="FL16" s="86">
        <v>42681</v>
      </c>
      <c r="FM16" s="86">
        <v>42681</v>
      </c>
      <c r="FN16" s="86">
        <v>42683</v>
      </c>
      <c r="FO16" s="129" t="s">
        <v>11</v>
      </c>
      <c r="FP16" s="130" t="s">
        <v>11</v>
      </c>
      <c r="FQ16" s="130" t="s">
        <v>11</v>
      </c>
      <c r="FR16" s="130" t="s">
        <v>11</v>
      </c>
      <c r="FS16" s="130" t="s">
        <v>11</v>
      </c>
      <c r="FT16" s="130" t="s">
        <v>11</v>
      </c>
      <c r="FU16" s="130" t="s">
        <v>11</v>
      </c>
      <c r="FV16" s="130" t="s">
        <v>11</v>
      </c>
      <c r="FW16" s="130" t="s">
        <v>11</v>
      </c>
      <c r="FX16" s="130">
        <v>42688</v>
      </c>
      <c r="FY16" s="130">
        <v>42688</v>
      </c>
      <c r="FZ16" s="130">
        <v>42690</v>
      </c>
      <c r="GA16" s="85" t="s">
        <v>11</v>
      </c>
      <c r="GB16" s="86" t="s">
        <v>11</v>
      </c>
      <c r="GC16" s="86" t="s">
        <v>11</v>
      </c>
      <c r="GD16" s="86" t="s">
        <v>11</v>
      </c>
      <c r="GE16" s="86" t="s">
        <v>11</v>
      </c>
      <c r="GF16" s="86" t="s">
        <v>11</v>
      </c>
      <c r="GG16" s="86" t="s">
        <v>11</v>
      </c>
      <c r="GH16" s="86" t="s">
        <v>11</v>
      </c>
      <c r="GI16" s="86" t="s">
        <v>11</v>
      </c>
      <c r="GJ16" s="86">
        <v>42695</v>
      </c>
      <c r="GK16" s="86">
        <v>42695</v>
      </c>
      <c r="GL16" s="86">
        <v>42697</v>
      </c>
      <c r="GM16" s="129" t="s">
        <v>11</v>
      </c>
      <c r="GN16" s="130" t="s">
        <v>11</v>
      </c>
      <c r="GO16" s="130" t="s">
        <v>11</v>
      </c>
      <c r="GP16" s="130" t="s">
        <v>11</v>
      </c>
      <c r="GQ16" s="130" t="s">
        <v>11</v>
      </c>
      <c r="GR16" s="130" t="s">
        <v>11</v>
      </c>
      <c r="GS16" s="130" t="s">
        <v>11</v>
      </c>
      <c r="GT16" s="130" t="s">
        <v>11</v>
      </c>
      <c r="GU16" s="130" t="s">
        <v>11</v>
      </c>
      <c r="GV16" s="130">
        <v>42702</v>
      </c>
      <c r="GW16" s="130">
        <v>42702</v>
      </c>
      <c r="GX16" s="130">
        <v>42704</v>
      </c>
      <c r="GY16" s="85" t="s">
        <v>11</v>
      </c>
      <c r="GZ16" s="86" t="s">
        <v>11</v>
      </c>
      <c r="HA16" s="86" t="s">
        <v>11</v>
      </c>
      <c r="HB16" s="86" t="s">
        <v>11</v>
      </c>
      <c r="HC16" s="86" t="s">
        <v>11</v>
      </c>
      <c r="HD16" s="86" t="s">
        <v>11</v>
      </c>
      <c r="HE16" s="86" t="s">
        <v>11</v>
      </c>
      <c r="HF16" s="86" t="s">
        <v>11</v>
      </c>
      <c r="HG16" s="86" t="s">
        <v>11</v>
      </c>
      <c r="HH16" s="86">
        <v>42709</v>
      </c>
      <c r="HI16" s="86">
        <v>42709</v>
      </c>
      <c r="HJ16" s="86">
        <v>42711</v>
      </c>
      <c r="HK16" s="129" t="s">
        <v>11</v>
      </c>
      <c r="HL16" s="130" t="s">
        <v>11</v>
      </c>
      <c r="HM16" s="130" t="s">
        <v>11</v>
      </c>
      <c r="HN16" s="130" t="s">
        <v>11</v>
      </c>
      <c r="HO16" s="130" t="s">
        <v>11</v>
      </c>
      <c r="HP16" s="130" t="s">
        <v>11</v>
      </c>
      <c r="HQ16" s="130" t="s">
        <v>11</v>
      </c>
      <c r="HR16" s="130" t="s">
        <v>11</v>
      </c>
      <c r="HS16" s="130" t="s">
        <v>11</v>
      </c>
      <c r="HT16" s="130">
        <v>42716</v>
      </c>
      <c r="HU16" s="130">
        <v>42716</v>
      </c>
      <c r="HV16" s="130">
        <v>42718</v>
      </c>
      <c r="HW16" s="85" t="s">
        <v>11</v>
      </c>
      <c r="HX16" s="86" t="s">
        <v>11</v>
      </c>
      <c r="HY16" s="86" t="s">
        <v>11</v>
      </c>
      <c r="HZ16" s="86" t="s">
        <v>11</v>
      </c>
      <c r="IA16" s="86" t="s">
        <v>11</v>
      </c>
      <c r="IB16" s="86" t="s">
        <v>11</v>
      </c>
      <c r="IC16" s="86" t="s">
        <v>11</v>
      </c>
      <c r="ID16" s="86" t="s">
        <v>11</v>
      </c>
      <c r="IE16" s="86" t="s">
        <v>11</v>
      </c>
      <c r="IF16" s="86">
        <v>42723</v>
      </c>
      <c r="IG16" s="86">
        <v>42723</v>
      </c>
      <c r="IH16" s="86">
        <v>42725</v>
      </c>
    </row>
    <row r="17" spans="1:242" s="40" customFormat="1" ht="36" customHeight="1" x14ac:dyDescent="0.55000000000000004">
      <c r="A17" s="41" t="s">
        <v>82</v>
      </c>
      <c r="B17" s="41" t="s">
        <v>355</v>
      </c>
      <c r="C17" s="129" t="s">
        <v>11</v>
      </c>
      <c r="D17" s="130" t="s">
        <v>11</v>
      </c>
      <c r="E17" s="130" t="s">
        <v>11</v>
      </c>
      <c r="F17" s="130" t="s">
        <v>11</v>
      </c>
      <c r="G17" s="130" t="s">
        <v>11</v>
      </c>
      <c r="H17" s="130" t="s">
        <v>11</v>
      </c>
      <c r="I17" s="130" t="s">
        <v>11</v>
      </c>
      <c r="J17" s="130" t="s">
        <v>11</v>
      </c>
      <c r="K17" s="130" t="s">
        <v>11</v>
      </c>
      <c r="L17" s="130">
        <v>42590</v>
      </c>
      <c r="M17" s="130">
        <v>42590</v>
      </c>
      <c r="N17" s="130">
        <v>42592</v>
      </c>
      <c r="O17" s="85" t="s">
        <v>11</v>
      </c>
      <c r="P17" s="86" t="s">
        <v>11</v>
      </c>
      <c r="Q17" s="86" t="s">
        <v>11</v>
      </c>
      <c r="R17" s="86" t="s">
        <v>11</v>
      </c>
      <c r="S17" s="86" t="s">
        <v>11</v>
      </c>
      <c r="T17" s="86" t="s">
        <v>11</v>
      </c>
      <c r="U17" s="86" t="s">
        <v>11</v>
      </c>
      <c r="V17" s="86" t="s">
        <v>11</v>
      </c>
      <c r="W17" s="86" t="s">
        <v>11</v>
      </c>
      <c r="X17" s="86">
        <v>42597</v>
      </c>
      <c r="Y17" s="86">
        <v>42597</v>
      </c>
      <c r="Z17" s="86">
        <v>42599</v>
      </c>
      <c r="AA17" s="129" t="s">
        <v>11</v>
      </c>
      <c r="AB17" s="130" t="s">
        <v>11</v>
      </c>
      <c r="AC17" s="130" t="s">
        <v>11</v>
      </c>
      <c r="AD17" s="130" t="s">
        <v>11</v>
      </c>
      <c r="AE17" s="130" t="s">
        <v>11</v>
      </c>
      <c r="AF17" s="130" t="s">
        <v>11</v>
      </c>
      <c r="AG17" s="130" t="s">
        <v>11</v>
      </c>
      <c r="AH17" s="130" t="s">
        <v>11</v>
      </c>
      <c r="AI17" s="130" t="s">
        <v>11</v>
      </c>
      <c r="AJ17" s="130">
        <v>42604</v>
      </c>
      <c r="AK17" s="130">
        <v>42604</v>
      </c>
      <c r="AL17" s="130">
        <v>42606</v>
      </c>
      <c r="AM17" s="85" t="s">
        <v>11</v>
      </c>
      <c r="AN17" s="86" t="s">
        <v>11</v>
      </c>
      <c r="AO17" s="86" t="s">
        <v>11</v>
      </c>
      <c r="AP17" s="86" t="s">
        <v>11</v>
      </c>
      <c r="AQ17" s="86" t="s">
        <v>11</v>
      </c>
      <c r="AR17" s="86" t="s">
        <v>11</v>
      </c>
      <c r="AS17" s="86" t="s">
        <v>11</v>
      </c>
      <c r="AT17" s="86" t="s">
        <v>11</v>
      </c>
      <c r="AU17" s="86" t="s">
        <v>11</v>
      </c>
      <c r="AV17" s="86">
        <v>42611</v>
      </c>
      <c r="AW17" s="86">
        <v>42608</v>
      </c>
      <c r="AX17" s="86">
        <v>42613</v>
      </c>
      <c r="AY17" s="129" t="s">
        <v>11</v>
      </c>
      <c r="AZ17" s="130" t="s">
        <v>11</v>
      </c>
      <c r="BA17" s="130" t="s">
        <v>11</v>
      </c>
      <c r="BB17" s="130" t="s">
        <v>11</v>
      </c>
      <c r="BC17" s="130" t="s">
        <v>11</v>
      </c>
      <c r="BD17" s="130" t="s">
        <v>11</v>
      </c>
      <c r="BE17" s="130" t="s">
        <v>11</v>
      </c>
      <c r="BF17" s="130" t="s">
        <v>11</v>
      </c>
      <c r="BG17" s="130" t="s">
        <v>11</v>
      </c>
      <c r="BH17" s="130">
        <v>42615</v>
      </c>
      <c r="BI17" s="130">
        <v>42615</v>
      </c>
      <c r="BJ17" s="130">
        <v>42620</v>
      </c>
      <c r="BK17" s="85" t="s">
        <v>11</v>
      </c>
      <c r="BL17" s="86" t="s">
        <v>11</v>
      </c>
      <c r="BM17" s="86" t="s">
        <v>11</v>
      </c>
      <c r="BN17" s="86" t="s">
        <v>11</v>
      </c>
      <c r="BO17" s="86" t="s">
        <v>11</v>
      </c>
      <c r="BP17" s="86" t="s">
        <v>11</v>
      </c>
      <c r="BQ17" s="86" t="s">
        <v>11</v>
      </c>
      <c r="BR17" s="86" t="s">
        <v>11</v>
      </c>
      <c r="BS17" s="86" t="s">
        <v>11</v>
      </c>
      <c r="BT17" s="86">
        <v>42625</v>
      </c>
      <c r="BU17" s="86">
        <v>42625</v>
      </c>
      <c r="BV17" s="86">
        <v>42627</v>
      </c>
      <c r="BW17" s="129" t="s">
        <v>11</v>
      </c>
      <c r="BX17" s="130" t="s">
        <v>11</v>
      </c>
      <c r="BY17" s="130" t="s">
        <v>11</v>
      </c>
      <c r="BZ17" s="130" t="s">
        <v>11</v>
      </c>
      <c r="CA17" s="130" t="s">
        <v>11</v>
      </c>
      <c r="CB17" s="130" t="s">
        <v>11</v>
      </c>
      <c r="CC17" s="130" t="s">
        <v>11</v>
      </c>
      <c r="CD17" s="130" t="s">
        <v>11</v>
      </c>
      <c r="CE17" s="130" t="s">
        <v>11</v>
      </c>
      <c r="CF17" s="130">
        <v>42632</v>
      </c>
      <c r="CG17" s="130">
        <v>42632</v>
      </c>
      <c r="CH17" s="130">
        <v>42634</v>
      </c>
      <c r="CI17" s="85" t="s">
        <v>11</v>
      </c>
      <c r="CJ17" s="86" t="s">
        <v>11</v>
      </c>
      <c r="CK17" s="86" t="s">
        <v>11</v>
      </c>
      <c r="CL17" s="86" t="s">
        <v>11</v>
      </c>
      <c r="CM17" s="86" t="s">
        <v>11</v>
      </c>
      <c r="CN17" s="86" t="s">
        <v>11</v>
      </c>
      <c r="CO17" s="86" t="s">
        <v>11</v>
      </c>
      <c r="CP17" s="86" t="s">
        <v>11</v>
      </c>
      <c r="CQ17" s="86" t="s">
        <v>11</v>
      </c>
      <c r="CR17" s="86">
        <v>42639</v>
      </c>
      <c r="CS17" s="86">
        <v>42639</v>
      </c>
      <c r="CT17" s="86">
        <v>42641</v>
      </c>
      <c r="CU17" s="129" t="s">
        <v>11</v>
      </c>
      <c r="CV17" s="130" t="s">
        <v>11</v>
      </c>
      <c r="CW17" s="130" t="s">
        <v>11</v>
      </c>
      <c r="CX17" s="130" t="s">
        <v>11</v>
      </c>
      <c r="CY17" s="130" t="s">
        <v>11</v>
      </c>
      <c r="CZ17" s="130" t="s">
        <v>11</v>
      </c>
      <c r="DA17" s="130" t="s">
        <v>11</v>
      </c>
      <c r="DB17" s="130" t="s">
        <v>11</v>
      </c>
      <c r="DC17" s="130" t="s">
        <v>11</v>
      </c>
      <c r="DD17" s="130">
        <v>42646</v>
      </c>
      <c r="DE17" s="130">
        <v>42643</v>
      </c>
      <c r="DF17" s="130">
        <v>42648</v>
      </c>
      <c r="DG17" s="85" t="s">
        <v>11</v>
      </c>
      <c r="DH17" s="86" t="s">
        <v>11</v>
      </c>
      <c r="DI17" s="86" t="s">
        <v>11</v>
      </c>
      <c r="DJ17" s="86" t="s">
        <v>11</v>
      </c>
      <c r="DK17" s="86" t="s">
        <v>11</v>
      </c>
      <c r="DL17" s="86" t="s">
        <v>11</v>
      </c>
      <c r="DM17" s="86" t="s">
        <v>11</v>
      </c>
      <c r="DN17" s="86" t="s">
        <v>11</v>
      </c>
      <c r="DO17" s="86" t="s">
        <v>11</v>
      </c>
      <c r="DP17" s="86">
        <v>42653</v>
      </c>
      <c r="DQ17" s="86">
        <v>42653</v>
      </c>
      <c r="DR17" s="86">
        <v>42655</v>
      </c>
      <c r="DS17" s="129" t="s">
        <v>11</v>
      </c>
      <c r="DT17" s="130" t="s">
        <v>11</v>
      </c>
      <c r="DU17" s="130" t="s">
        <v>11</v>
      </c>
      <c r="DV17" s="130" t="s">
        <v>11</v>
      </c>
      <c r="DW17" s="130" t="s">
        <v>11</v>
      </c>
      <c r="DX17" s="130" t="s">
        <v>11</v>
      </c>
      <c r="DY17" s="130" t="s">
        <v>11</v>
      </c>
      <c r="DZ17" s="130" t="s">
        <v>11</v>
      </c>
      <c r="EA17" s="130" t="s">
        <v>11</v>
      </c>
      <c r="EB17" s="130">
        <v>42660</v>
      </c>
      <c r="EC17" s="130">
        <v>42660</v>
      </c>
      <c r="ED17" s="130">
        <v>42662</v>
      </c>
      <c r="EE17" s="85" t="s">
        <v>11</v>
      </c>
      <c r="EF17" s="86" t="s">
        <v>11</v>
      </c>
      <c r="EG17" s="86" t="s">
        <v>11</v>
      </c>
      <c r="EH17" s="86" t="s">
        <v>11</v>
      </c>
      <c r="EI17" s="86" t="s">
        <v>11</v>
      </c>
      <c r="EJ17" s="86" t="s">
        <v>11</v>
      </c>
      <c r="EK17" s="86" t="s">
        <v>11</v>
      </c>
      <c r="EL17" s="86" t="s">
        <v>11</v>
      </c>
      <c r="EM17" s="86" t="s">
        <v>11</v>
      </c>
      <c r="EN17" s="86">
        <v>42667</v>
      </c>
      <c r="EO17" s="86">
        <v>42667</v>
      </c>
      <c r="EP17" s="86">
        <v>42669</v>
      </c>
      <c r="EQ17" s="129" t="s">
        <v>11</v>
      </c>
      <c r="ER17" s="130" t="s">
        <v>11</v>
      </c>
      <c r="ES17" s="130" t="s">
        <v>11</v>
      </c>
      <c r="ET17" s="130" t="s">
        <v>11</v>
      </c>
      <c r="EU17" s="130" t="s">
        <v>11</v>
      </c>
      <c r="EV17" s="130" t="s">
        <v>11</v>
      </c>
      <c r="EW17" s="130" t="s">
        <v>11</v>
      </c>
      <c r="EX17" s="130" t="s">
        <v>11</v>
      </c>
      <c r="EY17" s="130" t="s">
        <v>11</v>
      </c>
      <c r="EZ17" s="130">
        <v>42674</v>
      </c>
      <c r="FA17" s="130">
        <v>42674</v>
      </c>
      <c r="FB17" s="130">
        <v>42676</v>
      </c>
      <c r="FC17" s="85" t="s">
        <v>11</v>
      </c>
      <c r="FD17" s="86" t="s">
        <v>11</v>
      </c>
      <c r="FE17" s="86" t="s">
        <v>11</v>
      </c>
      <c r="FF17" s="86" t="s">
        <v>11</v>
      </c>
      <c r="FG17" s="86" t="s">
        <v>11</v>
      </c>
      <c r="FH17" s="86" t="s">
        <v>11</v>
      </c>
      <c r="FI17" s="86" t="s">
        <v>11</v>
      </c>
      <c r="FJ17" s="86" t="s">
        <v>11</v>
      </c>
      <c r="FK17" s="86" t="s">
        <v>11</v>
      </c>
      <c r="FL17" s="86">
        <v>42681</v>
      </c>
      <c r="FM17" s="86">
        <v>42681</v>
      </c>
      <c r="FN17" s="86">
        <v>42683</v>
      </c>
      <c r="FO17" s="129" t="s">
        <v>11</v>
      </c>
      <c r="FP17" s="130" t="s">
        <v>11</v>
      </c>
      <c r="FQ17" s="130" t="s">
        <v>11</v>
      </c>
      <c r="FR17" s="130" t="s">
        <v>11</v>
      </c>
      <c r="FS17" s="130" t="s">
        <v>11</v>
      </c>
      <c r="FT17" s="130" t="s">
        <v>11</v>
      </c>
      <c r="FU17" s="130" t="s">
        <v>11</v>
      </c>
      <c r="FV17" s="130" t="s">
        <v>11</v>
      </c>
      <c r="FW17" s="130" t="s">
        <v>11</v>
      </c>
      <c r="FX17" s="130">
        <v>42688</v>
      </c>
      <c r="FY17" s="130">
        <v>42688</v>
      </c>
      <c r="FZ17" s="130">
        <v>42690</v>
      </c>
      <c r="GA17" s="85" t="s">
        <v>11</v>
      </c>
      <c r="GB17" s="86" t="s">
        <v>11</v>
      </c>
      <c r="GC17" s="86" t="s">
        <v>11</v>
      </c>
      <c r="GD17" s="86" t="s">
        <v>11</v>
      </c>
      <c r="GE17" s="86" t="s">
        <v>11</v>
      </c>
      <c r="GF17" s="86" t="s">
        <v>11</v>
      </c>
      <c r="GG17" s="86" t="s">
        <v>11</v>
      </c>
      <c r="GH17" s="86" t="s">
        <v>11</v>
      </c>
      <c r="GI17" s="86" t="s">
        <v>11</v>
      </c>
      <c r="GJ17" s="86">
        <v>42695</v>
      </c>
      <c r="GK17" s="86">
        <v>42695</v>
      </c>
      <c r="GL17" s="86">
        <v>42697</v>
      </c>
      <c r="GM17" s="129" t="s">
        <v>11</v>
      </c>
      <c r="GN17" s="130" t="s">
        <v>11</v>
      </c>
      <c r="GO17" s="130" t="s">
        <v>11</v>
      </c>
      <c r="GP17" s="130" t="s">
        <v>11</v>
      </c>
      <c r="GQ17" s="130" t="s">
        <v>11</v>
      </c>
      <c r="GR17" s="130" t="s">
        <v>11</v>
      </c>
      <c r="GS17" s="130" t="s">
        <v>11</v>
      </c>
      <c r="GT17" s="130" t="s">
        <v>11</v>
      </c>
      <c r="GU17" s="130" t="s">
        <v>11</v>
      </c>
      <c r="GV17" s="130">
        <v>42702</v>
      </c>
      <c r="GW17" s="130">
        <v>42702</v>
      </c>
      <c r="GX17" s="130">
        <v>42704</v>
      </c>
      <c r="GY17" s="85" t="s">
        <v>11</v>
      </c>
      <c r="GZ17" s="86" t="s">
        <v>11</v>
      </c>
      <c r="HA17" s="86" t="s">
        <v>11</v>
      </c>
      <c r="HB17" s="86" t="s">
        <v>11</v>
      </c>
      <c r="HC17" s="86" t="s">
        <v>11</v>
      </c>
      <c r="HD17" s="86" t="s">
        <v>11</v>
      </c>
      <c r="HE17" s="86" t="s">
        <v>11</v>
      </c>
      <c r="HF17" s="86" t="s">
        <v>11</v>
      </c>
      <c r="HG17" s="86" t="s">
        <v>11</v>
      </c>
      <c r="HH17" s="86">
        <v>42709</v>
      </c>
      <c r="HI17" s="86">
        <v>42709</v>
      </c>
      <c r="HJ17" s="86">
        <v>42711</v>
      </c>
      <c r="HK17" s="129" t="s">
        <v>11</v>
      </c>
      <c r="HL17" s="130" t="s">
        <v>11</v>
      </c>
      <c r="HM17" s="130" t="s">
        <v>11</v>
      </c>
      <c r="HN17" s="130" t="s">
        <v>11</v>
      </c>
      <c r="HO17" s="130" t="s">
        <v>11</v>
      </c>
      <c r="HP17" s="130" t="s">
        <v>11</v>
      </c>
      <c r="HQ17" s="130" t="s">
        <v>11</v>
      </c>
      <c r="HR17" s="130" t="s">
        <v>11</v>
      </c>
      <c r="HS17" s="130" t="s">
        <v>11</v>
      </c>
      <c r="HT17" s="130">
        <v>42716</v>
      </c>
      <c r="HU17" s="130">
        <v>42716</v>
      </c>
      <c r="HV17" s="130">
        <v>42718</v>
      </c>
      <c r="HW17" s="85" t="s">
        <v>11</v>
      </c>
      <c r="HX17" s="86" t="s">
        <v>11</v>
      </c>
      <c r="HY17" s="86" t="s">
        <v>11</v>
      </c>
      <c r="HZ17" s="86" t="s">
        <v>11</v>
      </c>
      <c r="IA17" s="86" t="s">
        <v>11</v>
      </c>
      <c r="IB17" s="86" t="s">
        <v>11</v>
      </c>
      <c r="IC17" s="86" t="s">
        <v>11</v>
      </c>
      <c r="ID17" s="86" t="s">
        <v>11</v>
      </c>
      <c r="IE17" s="86" t="s">
        <v>11</v>
      </c>
      <c r="IF17" s="86">
        <v>42723</v>
      </c>
      <c r="IG17" s="86">
        <v>42723</v>
      </c>
      <c r="IH17" s="86">
        <v>42725</v>
      </c>
    </row>
    <row r="18" spans="1:242" s="40" customFormat="1" ht="36" customHeight="1" x14ac:dyDescent="0.55000000000000004">
      <c r="A18" s="153" t="s">
        <v>73</v>
      </c>
      <c r="B18" s="41" t="s">
        <v>356</v>
      </c>
      <c r="C18" s="129">
        <v>42580</v>
      </c>
      <c r="D18" s="130">
        <v>42580</v>
      </c>
      <c r="E18" s="130">
        <v>42580</v>
      </c>
      <c r="F18" s="130">
        <v>42584</v>
      </c>
      <c r="G18" s="130">
        <v>42580</v>
      </c>
      <c r="H18" s="130">
        <v>42583</v>
      </c>
      <c r="I18" s="130">
        <v>42580</v>
      </c>
      <c r="J18" s="130">
        <v>42580</v>
      </c>
      <c r="K18" s="130">
        <v>42585</v>
      </c>
      <c r="L18" s="130">
        <v>42585</v>
      </c>
      <c r="M18" s="130" t="s">
        <v>11</v>
      </c>
      <c r="N18" s="130">
        <v>42585</v>
      </c>
      <c r="O18" s="85">
        <v>42587</v>
      </c>
      <c r="P18" s="86">
        <v>42587</v>
      </c>
      <c r="Q18" s="86">
        <v>42587</v>
      </c>
      <c r="R18" s="86">
        <v>42591</v>
      </c>
      <c r="S18" s="86">
        <v>42587</v>
      </c>
      <c r="T18" s="86">
        <v>42590</v>
      </c>
      <c r="U18" s="86">
        <v>42587</v>
      </c>
      <c r="V18" s="86">
        <v>42587</v>
      </c>
      <c r="W18" s="86">
        <v>42592</v>
      </c>
      <c r="X18" s="86">
        <v>42592</v>
      </c>
      <c r="Y18" s="86" t="s">
        <v>11</v>
      </c>
      <c r="Z18" s="86">
        <v>42592</v>
      </c>
      <c r="AA18" s="129">
        <v>42594</v>
      </c>
      <c r="AB18" s="130">
        <v>42594</v>
      </c>
      <c r="AC18" s="130">
        <v>42594</v>
      </c>
      <c r="AD18" s="130">
        <v>42598</v>
      </c>
      <c r="AE18" s="130">
        <v>42594</v>
      </c>
      <c r="AF18" s="130">
        <v>42597</v>
      </c>
      <c r="AG18" s="130">
        <v>42594</v>
      </c>
      <c r="AH18" s="130">
        <v>42594</v>
      </c>
      <c r="AI18" s="130">
        <v>42599</v>
      </c>
      <c r="AJ18" s="130">
        <v>42599</v>
      </c>
      <c r="AK18" s="130" t="s">
        <v>11</v>
      </c>
      <c r="AL18" s="130">
        <v>42599</v>
      </c>
      <c r="AM18" s="85">
        <v>42601</v>
      </c>
      <c r="AN18" s="86">
        <v>42601</v>
      </c>
      <c r="AO18" s="86">
        <v>42601</v>
      </c>
      <c r="AP18" s="86">
        <v>42605</v>
      </c>
      <c r="AQ18" s="86" t="s">
        <v>11</v>
      </c>
      <c r="AR18" s="86">
        <v>42604</v>
      </c>
      <c r="AS18" s="86" t="s">
        <v>11</v>
      </c>
      <c r="AT18" s="86">
        <v>42601</v>
      </c>
      <c r="AU18" s="86">
        <v>42601</v>
      </c>
      <c r="AV18" s="86">
        <v>42606</v>
      </c>
      <c r="AW18" s="86" t="s">
        <v>11</v>
      </c>
      <c r="AX18" s="86">
        <v>42606</v>
      </c>
      <c r="AY18" s="129">
        <v>42608</v>
      </c>
      <c r="AZ18" s="130">
        <v>42608</v>
      </c>
      <c r="BA18" s="130">
        <v>42605</v>
      </c>
      <c r="BB18" s="130">
        <v>42612</v>
      </c>
      <c r="BC18" s="130" t="s">
        <v>11</v>
      </c>
      <c r="BD18" s="130">
        <v>42611</v>
      </c>
      <c r="BE18" s="130" t="s">
        <v>11</v>
      </c>
      <c r="BF18" s="130">
        <v>42605</v>
      </c>
      <c r="BG18" s="130">
        <v>42613</v>
      </c>
      <c r="BH18" s="130">
        <v>42613</v>
      </c>
      <c r="BI18" s="130" t="s">
        <v>11</v>
      </c>
      <c r="BJ18" s="130">
        <v>42613</v>
      </c>
      <c r="BK18" s="85">
        <v>42615</v>
      </c>
      <c r="BL18" s="86">
        <v>42615</v>
      </c>
      <c r="BM18" s="86">
        <v>42615</v>
      </c>
      <c r="BN18" s="86">
        <v>42619</v>
      </c>
      <c r="BO18" s="86" t="s">
        <v>11</v>
      </c>
      <c r="BP18" s="86">
        <v>42615</v>
      </c>
      <c r="BQ18" s="86" t="s">
        <v>11</v>
      </c>
      <c r="BR18" s="86">
        <v>42615</v>
      </c>
      <c r="BS18" s="86">
        <v>42620</v>
      </c>
      <c r="BT18" s="86">
        <v>42620</v>
      </c>
      <c r="BU18" s="86" t="s">
        <v>11</v>
      </c>
      <c r="BV18" s="86">
        <v>42620</v>
      </c>
      <c r="BW18" s="129">
        <v>42622</v>
      </c>
      <c r="BX18" s="130">
        <v>42622</v>
      </c>
      <c r="BY18" s="130">
        <v>42622</v>
      </c>
      <c r="BZ18" s="130">
        <v>42626</v>
      </c>
      <c r="CA18" s="130" t="s">
        <v>11</v>
      </c>
      <c r="CB18" s="130">
        <v>42625</v>
      </c>
      <c r="CC18" s="130" t="s">
        <v>11</v>
      </c>
      <c r="CD18" s="130">
        <v>42622</v>
      </c>
      <c r="CE18" s="130">
        <v>42627</v>
      </c>
      <c r="CF18" s="130">
        <v>42627</v>
      </c>
      <c r="CG18" s="130" t="s">
        <v>11</v>
      </c>
      <c r="CH18" s="130">
        <v>42627</v>
      </c>
      <c r="CI18" s="85">
        <v>42629</v>
      </c>
      <c r="CJ18" s="86">
        <v>42629</v>
      </c>
      <c r="CK18" s="86">
        <v>42629</v>
      </c>
      <c r="CL18" s="86">
        <v>42633</v>
      </c>
      <c r="CM18" s="86" t="s">
        <v>11</v>
      </c>
      <c r="CN18" s="86">
        <v>42632</v>
      </c>
      <c r="CO18" s="86" t="s">
        <v>11</v>
      </c>
      <c r="CP18" s="86">
        <v>42629</v>
      </c>
      <c r="CQ18" s="86">
        <v>42634</v>
      </c>
      <c r="CR18" s="86">
        <v>42634</v>
      </c>
      <c r="CS18" s="86" t="s">
        <v>11</v>
      </c>
      <c r="CT18" s="86">
        <v>42634</v>
      </c>
      <c r="CU18" s="129">
        <v>42636</v>
      </c>
      <c r="CV18" s="130">
        <v>42636</v>
      </c>
      <c r="CW18" s="130">
        <v>42636</v>
      </c>
      <c r="CX18" s="130">
        <v>42640</v>
      </c>
      <c r="CY18" s="130" t="s">
        <v>11</v>
      </c>
      <c r="CZ18" s="130">
        <v>42639</v>
      </c>
      <c r="DA18" s="130" t="s">
        <v>11</v>
      </c>
      <c r="DB18" s="130">
        <v>42636</v>
      </c>
      <c r="DC18" s="130">
        <v>42636</v>
      </c>
      <c r="DD18" s="130">
        <v>42641</v>
      </c>
      <c r="DE18" s="130" t="s">
        <v>11</v>
      </c>
      <c r="DF18" s="130">
        <v>42641</v>
      </c>
      <c r="DG18" s="85">
        <v>42643</v>
      </c>
      <c r="DH18" s="86">
        <v>42643</v>
      </c>
      <c r="DI18" s="86">
        <v>42640</v>
      </c>
      <c r="DJ18" s="86">
        <v>42647</v>
      </c>
      <c r="DK18" s="86" t="s">
        <v>11</v>
      </c>
      <c r="DL18" s="86">
        <v>42646</v>
      </c>
      <c r="DM18" s="86" t="s">
        <v>11</v>
      </c>
      <c r="DN18" s="86">
        <v>42640</v>
      </c>
      <c r="DO18" s="86">
        <v>42648</v>
      </c>
      <c r="DP18" s="86">
        <v>42648</v>
      </c>
      <c r="DQ18" s="86" t="s">
        <v>11</v>
      </c>
      <c r="DR18" s="86">
        <v>42648</v>
      </c>
      <c r="DS18" s="129">
        <v>42650</v>
      </c>
      <c r="DT18" s="130">
        <v>42650</v>
      </c>
      <c r="DU18" s="130">
        <v>42650</v>
      </c>
      <c r="DV18" s="130" t="s">
        <v>11</v>
      </c>
      <c r="DW18" s="130" t="s">
        <v>11</v>
      </c>
      <c r="DX18" s="130">
        <v>42653</v>
      </c>
      <c r="DY18" s="130" t="s">
        <v>11</v>
      </c>
      <c r="DZ18" s="130">
        <v>42650</v>
      </c>
      <c r="EA18" s="130">
        <v>42655</v>
      </c>
      <c r="EB18" s="130">
        <v>42655</v>
      </c>
      <c r="EC18" s="130" t="s">
        <v>11</v>
      </c>
      <c r="ED18" s="130">
        <v>42655</v>
      </c>
      <c r="EE18" s="85">
        <v>42657</v>
      </c>
      <c r="EF18" s="86">
        <v>42657</v>
      </c>
      <c r="EG18" s="86">
        <v>42657</v>
      </c>
      <c r="EH18" s="86">
        <v>42661</v>
      </c>
      <c r="EI18" s="86" t="s">
        <v>11</v>
      </c>
      <c r="EJ18" s="86">
        <v>42660</v>
      </c>
      <c r="EK18" s="86" t="s">
        <v>11</v>
      </c>
      <c r="EL18" s="86">
        <v>42657</v>
      </c>
      <c r="EM18" s="86">
        <v>42662</v>
      </c>
      <c r="EN18" s="86">
        <v>42662</v>
      </c>
      <c r="EO18" s="86" t="s">
        <v>11</v>
      </c>
      <c r="EP18" s="86">
        <v>42662</v>
      </c>
      <c r="EQ18" s="129">
        <v>42664</v>
      </c>
      <c r="ER18" s="130">
        <v>42664</v>
      </c>
      <c r="ES18" s="130">
        <v>42664</v>
      </c>
      <c r="ET18" s="130">
        <v>42668</v>
      </c>
      <c r="EU18" s="130" t="s">
        <v>11</v>
      </c>
      <c r="EV18" s="130">
        <v>42667</v>
      </c>
      <c r="EW18" s="130" t="s">
        <v>11</v>
      </c>
      <c r="EX18" s="130">
        <v>42664</v>
      </c>
      <c r="EY18" s="130">
        <v>42669</v>
      </c>
      <c r="EZ18" s="130">
        <v>42669</v>
      </c>
      <c r="FA18" s="130" t="s">
        <v>11</v>
      </c>
      <c r="FB18" s="130">
        <v>42669</v>
      </c>
      <c r="FC18" s="85">
        <v>42671</v>
      </c>
      <c r="FD18" s="86">
        <v>42671</v>
      </c>
      <c r="FE18" s="86">
        <v>42671</v>
      </c>
      <c r="FF18" s="86">
        <v>42675</v>
      </c>
      <c r="FG18" s="86" t="s">
        <v>11</v>
      </c>
      <c r="FH18" s="86">
        <v>42674</v>
      </c>
      <c r="FI18" s="86" t="s">
        <v>11</v>
      </c>
      <c r="FJ18" s="86">
        <v>42671</v>
      </c>
      <c r="FK18" s="86">
        <v>42676</v>
      </c>
      <c r="FL18" s="86">
        <v>42676</v>
      </c>
      <c r="FM18" s="86" t="s">
        <v>11</v>
      </c>
      <c r="FN18" s="86">
        <v>42676</v>
      </c>
      <c r="FO18" s="129">
        <v>42678</v>
      </c>
      <c r="FP18" s="130">
        <v>42678</v>
      </c>
      <c r="FQ18" s="130">
        <v>42678</v>
      </c>
      <c r="FR18" s="130">
        <v>42682</v>
      </c>
      <c r="FS18" s="130" t="s">
        <v>11</v>
      </c>
      <c r="FT18" s="130">
        <v>42681</v>
      </c>
      <c r="FU18" s="130" t="s">
        <v>11</v>
      </c>
      <c r="FV18" s="130">
        <v>42678</v>
      </c>
      <c r="FW18" s="130">
        <v>42683</v>
      </c>
      <c r="FX18" s="130">
        <v>42683</v>
      </c>
      <c r="FY18" s="130" t="s">
        <v>11</v>
      </c>
      <c r="FZ18" s="130">
        <v>42683</v>
      </c>
      <c r="GA18" s="85">
        <v>42685</v>
      </c>
      <c r="GB18" s="86">
        <v>42685</v>
      </c>
      <c r="GC18" s="86">
        <v>42685</v>
      </c>
      <c r="GD18" s="86">
        <v>42689</v>
      </c>
      <c r="GE18" s="86" t="s">
        <v>11</v>
      </c>
      <c r="GF18" s="86">
        <v>42688</v>
      </c>
      <c r="GG18" s="86" t="s">
        <v>11</v>
      </c>
      <c r="GH18" s="86">
        <v>42685</v>
      </c>
      <c r="GI18" s="86">
        <v>42690</v>
      </c>
      <c r="GJ18" s="86">
        <v>42690</v>
      </c>
      <c r="GK18" s="86" t="s">
        <v>11</v>
      </c>
      <c r="GL18" s="86">
        <v>42690</v>
      </c>
      <c r="GM18" s="129">
        <v>42692</v>
      </c>
      <c r="GN18" s="130">
        <v>42692</v>
      </c>
      <c r="GO18" s="130">
        <v>42692</v>
      </c>
      <c r="GP18" s="130">
        <v>42696</v>
      </c>
      <c r="GQ18" s="130" t="s">
        <v>11</v>
      </c>
      <c r="GR18" s="130">
        <v>42695</v>
      </c>
      <c r="GS18" s="130" t="s">
        <v>11</v>
      </c>
      <c r="GT18" s="130">
        <v>42692</v>
      </c>
      <c r="GU18" s="130">
        <v>42697</v>
      </c>
      <c r="GV18" s="130">
        <v>42697</v>
      </c>
      <c r="GW18" s="130" t="s">
        <v>11</v>
      </c>
      <c r="GX18" s="130">
        <v>42697</v>
      </c>
      <c r="GY18" s="85">
        <v>42699</v>
      </c>
      <c r="GZ18" s="86">
        <v>42699</v>
      </c>
      <c r="HA18" s="86">
        <v>42699</v>
      </c>
      <c r="HB18" s="86">
        <v>42703</v>
      </c>
      <c r="HC18" s="86" t="s">
        <v>11</v>
      </c>
      <c r="HD18" s="86">
        <v>42702</v>
      </c>
      <c r="HE18" s="86" t="s">
        <v>11</v>
      </c>
      <c r="HF18" s="86">
        <v>42699</v>
      </c>
      <c r="HG18" s="86">
        <v>42704</v>
      </c>
      <c r="HH18" s="86">
        <v>42704</v>
      </c>
      <c r="HI18" s="86" t="s">
        <v>11</v>
      </c>
      <c r="HJ18" s="86">
        <v>42704</v>
      </c>
      <c r="HK18" s="129">
        <v>42706</v>
      </c>
      <c r="HL18" s="130">
        <v>42706</v>
      </c>
      <c r="HM18" s="130">
        <v>42706</v>
      </c>
      <c r="HN18" s="130">
        <v>42710</v>
      </c>
      <c r="HO18" s="130" t="s">
        <v>11</v>
      </c>
      <c r="HP18" s="130">
        <v>42709</v>
      </c>
      <c r="HQ18" s="130" t="s">
        <v>11</v>
      </c>
      <c r="HR18" s="130">
        <v>42706</v>
      </c>
      <c r="HS18" s="130">
        <v>42711</v>
      </c>
      <c r="HT18" s="130">
        <v>42711</v>
      </c>
      <c r="HU18" s="130" t="s">
        <v>11</v>
      </c>
      <c r="HV18" s="130">
        <v>42711</v>
      </c>
      <c r="HW18" s="85">
        <v>42713</v>
      </c>
      <c r="HX18" s="86">
        <v>42713</v>
      </c>
      <c r="HY18" s="86">
        <v>42713</v>
      </c>
      <c r="HZ18" s="86">
        <v>42717</v>
      </c>
      <c r="IA18" s="86" t="s">
        <v>11</v>
      </c>
      <c r="IB18" s="86">
        <v>42716</v>
      </c>
      <c r="IC18" s="86" t="s">
        <v>11</v>
      </c>
      <c r="ID18" s="86">
        <v>42713</v>
      </c>
      <c r="IE18" s="86">
        <v>42718</v>
      </c>
      <c r="IF18" s="86">
        <v>42718</v>
      </c>
      <c r="IG18" s="86" t="s">
        <v>11</v>
      </c>
      <c r="IH18" s="86">
        <v>42718</v>
      </c>
    </row>
    <row r="19" spans="1:242" s="40" customFormat="1" ht="36" customHeight="1" x14ac:dyDescent="0.55000000000000004">
      <c r="A19" s="153" t="s">
        <v>106</v>
      </c>
      <c r="B19" s="41" t="s">
        <v>330</v>
      </c>
      <c r="C19" s="129">
        <v>42584</v>
      </c>
      <c r="D19" s="130">
        <v>42584</v>
      </c>
      <c r="E19" s="130">
        <v>42580</v>
      </c>
      <c r="F19" s="130">
        <v>42587</v>
      </c>
      <c r="G19" s="130">
        <v>42580</v>
      </c>
      <c r="H19" s="130">
        <v>42583</v>
      </c>
      <c r="I19" s="130">
        <v>42580</v>
      </c>
      <c r="J19" s="130">
        <v>42580</v>
      </c>
      <c r="K19" s="130">
        <v>42586</v>
      </c>
      <c r="L19" s="130">
        <v>42584</v>
      </c>
      <c r="M19" s="130" t="s">
        <v>11</v>
      </c>
      <c r="N19" s="130">
        <v>42584</v>
      </c>
      <c r="O19" s="85">
        <v>42591</v>
      </c>
      <c r="P19" s="86">
        <v>42591</v>
      </c>
      <c r="Q19" s="86">
        <v>42587</v>
      </c>
      <c r="R19" s="86">
        <v>42594</v>
      </c>
      <c r="S19" s="86">
        <v>42587</v>
      </c>
      <c r="T19" s="86">
        <v>42590</v>
      </c>
      <c r="U19" s="86">
        <v>42587</v>
      </c>
      <c r="V19" s="86">
        <v>42587</v>
      </c>
      <c r="W19" s="86">
        <v>42593</v>
      </c>
      <c r="X19" s="86">
        <v>42591</v>
      </c>
      <c r="Y19" s="86" t="s">
        <v>11</v>
      </c>
      <c r="Z19" s="86">
        <v>42591</v>
      </c>
      <c r="AA19" s="129">
        <v>42598</v>
      </c>
      <c r="AB19" s="130">
        <v>42598</v>
      </c>
      <c r="AC19" s="130">
        <v>42594</v>
      </c>
      <c r="AD19" s="130">
        <v>42601</v>
      </c>
      <c r="AE19" s="130">
        <v>42594</v>
      </c>
      <c r="AF19" s="130">
        <v>42597</v>
      </c>
      <c r="AG19" s="130">
        <v>42594</v>
      </c>
      <c r="AH19" s="130">
        <v>42594</v>
      </c>
      <c r="AI19" s="130">
        <v>42600</v>
      </c>
      <c r="AJ19" s="130">
        <v>42598</v>
      </c>
      <c r="AK19" s="130" t="s">
        <v>11</v>
      </c>
      <c r="AL19" s="130">
        <v>42598</v>
      </c>
      <c r="AM19" s="85">
        <v>42605</v>
      </c>
      <c r="AN19" s="86">
        <v>42605</v>
      </c>
      <c r="AO19" s="86">
        <v>42601</v>
      </c>
      <c r="AP19" s="86">
        <v>42608</v>
      </c>
      <c r="AQ19" s="86" t="s">
        <v>11</v>
      </c>
      <c r="AR19" s="86">
        <v>42604</v>
      </c>
      <c r="AS19" s="86" t="s">
        <v>11</v>
      </c>
      <c r="AT19" s="86">
        <v>42601</v>
      </c>
      <c r="AU19" s="86">
        <v>42604</v>
      </c>
      <c r="AV19" s="86">
        <v>42605</v>
      </c>
      <c r="AW19" s="86" t="s">
        <v>11</v>
      </c>
      <c r="AX19" s="86">
        <v>42605</v>
      </c>
      <c r="AY19" s="129">
        <v>42612</v>
      </c>
      <c r="AZ19" s="130">
        <v>42612</v>
      </c>
      <c r="BA19" s="130">
        <v>42605</v>
      </c>
      <c r="BB19" s="130">
        <v>42615</v>
      </c>
      <c r="BC19" s="130" t="s">
        <v>11</v>
      </c>
      <c r="BD19" s="130">
        <v>42611</v>
      </c>
      <c r="BE19" s="130" t="s">
        <v>11</v>
      </c>
      <c r="BF19" s="130">
        <v>42605</v>
      </c>
      <c r="BG19" s="130">
        <v>42614</v>
      </c>
      <c r="BH19" s="130">
        <v>42612</v>
      </c>
      <c r="BI19" s="130" t="s">
        <v>11</v>
      </c>
      <c r="BJ19" s="130">
        <v>42612</v>
      </c>
      <c r="BK19" s="85">
        <v>42619</v>
      </c>
      <c r="BL19" s="86">
        <v>42619</v>
      </c>
      <c r="BM19" s="86">
        <v>42615</v>
      </c>
      <c r="BN19" s="86">
        <v>42615</v>
      </c>
      <c r="BO19" s="86" t="s">
        <v>11</v>
      </c>
      <c r="BP19" s="86">
        <v>42615</v>
      </c>
      <c r="BQ19" s="86" t="s">
        <v>11</v>
      </c>
      <c r="BR19" s="86">
        <v>42615</v>
      </c>
      <c r="BS19" s="86">
        <v>42621</v>
      </c>
      <c r="BT19" s="86">
        <v>42619</v>
      </c>
      <c r="BU19" s="86" t="s">
        <v>11</v>
      </c>
      <c r="BV19" s="86">
        <v>42619</v>
      </c>
      <c r="BW19" s="129">
        <v>42626</v>
      </c>
      <c r="BX19" s="130">
        <v>42626</v>
      </c>
      <c r="BY19" s="130">
        <v>42622</v>
      </c>
      <c r="BZ19" s="130">
        <v>42625</v>
      </c>
      <c r="CA19" s="130" t="s">
        <v>11</v>
      </c>
      <c r="CB19" s="130">
        <v>42625</v>
      </c>
      <c r="CC19" s="130" t="s">
        <v>11</v>
      </c>
      <c r="CD19" s="130">
        <v>42622</v>
      </c>
      <c r="CE19" s="130">
        <v>42628</v>
      </c>
      <c r="CF19" s="130">
        <v>42626</v>
      </c>
      <c r="CG19" s="130" t="s">
        <v>11</v>
      </c>
      <c r="CH19" s="130">
        <v>42626</v>
      </c>
      <c r="CI19" s="85">
        <v>42633</v>
      </c>
      <c r="CJ19" s="86">
        <v>42633</v>
      </c>
      <c r="CK19" s="86">
        <v>42629</v>
      </c>
      <c r="CL19" s="86">
        <v>42632</v>
      </c>
      <c r="CM19" s="86" t="s">
        <v>11</v>
      </c>
      <c r="CN19" s="86">
        <v>42632</v>
      </c>
      <c r="CO19" s="86" t="s">
        <v>11</v>
      </c>
      <c r="CP19" s="86">
        <v>42629</v>
      </c>
      <c r="CQ19" s="86">
        <v>42635</v>
      </c>
      <c r="CR19" s="86">
        <v>42633</v>
      </c>
      <c r="CS19" s="86" t="s">
        <v>11</v>
      </c>
      <c r="CT19" s="86">
        <v>42633</v>
      </c>
      <c r="CU19" s="129">
        <v>42640</v>
      </c>
      <c r="CV19" s="130">
        <v>42640</v>
      </c>
      <c r="CW19" s="130">
        <v>42636</v>
      </c>
      <c r="CX19" s="130">
        <v>42639</v>
      </c>
      <c r="CY19" s="130" t="s">
        <v>11</v>
      </c>
      <c r="CZ19" s="130">
        <v>42639</v>
      </c>
      <c r="DA19" s="130" t="s">
        <v>11</v>
      </c>
      <c r="DB19" s="130">
        <v>42636</v>
      </c>
      <c r="DC19" s="130">
        <v>42639</v>
      </c>
      <c r="DD19" s="130">
        <v>42640</v>
      </c>
      <c r="DE19" s="130" t="s">
        <v>11</v>
      </c>
      <c r="DF19" s="130">
        <v>42640</v>
      </c>
      <c r="DG19" s="85">
        <v>42647</v>
      </c>
      <c r="DH19" s="86">
        <v>42647</v>
      </c>
      <c r="DI19" s="86">
        <v>42640</v>
      </c>
      <c r="DJ19" s="86">
        <v>42646</v>
      </c>
      <c r="DK19" s="86" t="s">
        <v>11</v>
      </c>
      <c r="DL19" s="86">
        <v>42646</v>
      </c>
      <c r="DM19" s="86" t="s">
        <v>11</v>
      </c>
      <c r="DN19" s="86">
        <v>42640</v>
      </c>
      <c r="DO19" s="86">
        <v>42649</v>
      </c>
      <c r="DP19" s="86">
        <v>42647</v>
      </c>
      <c r="DQ19" s="86" t="s">
        <v>11</v>
      </c>
      <c r="DR19" s="86">
        <v>42647</v>
      </c>
      <c r="DS19" s="129">
        <v>42654</v>
      </c>
      <c r="DT19" s="130">
        <v>42654</v>
      </c>
      <c r="DU19" s="130">
        <v>42650</v>
      </c>
      <c r="DV19" s="130" t="s">
        <v>11</v>
      </c>
      <c r="DW19" s="130" t="s">
        <v>11</v>
      </c>
      <c r="DX19" s="130">
        <v>42653</v>
      </c>
      <c r="DY19" s="130" t="s">
        <v>11</v>
      </c>
      <c r="DZ19" s="130">
        <v>42650</v>
      </c>
      <c r="EA19" s="130">
        <v>42656</v>
      </c>
      <c r="EB19" s="130">
        <v>42654</v>
      </c>
      <c r="EC19" s="130" t="s">
        <v>11</v>
      </c>
      <c r="ED19" s="130">
        <v>42654</v>
      </c>
      <c r="EE19" s="85">
        <v>42661</v>
      </c>
      <c r="EF19" s="86">
        <v>42661</v>
      </c>
      <c r="EG19" s="86">
        <v>42657</v>
      </c>
      <c r="EH19" s="86">
        <v>42660</v>
      </c>
      <c r="EI19" s="86" t="s">
        <v>11</v>
      </c>
      <c r="EJ19" s="86">
        <v>42660</v>
      </c>
      <c r="EK19" s="86" t="s">
        <v>11</v>
      </c>
      <c r="EL19" s="86">
        <v>42657</v>
      </c>
      <c r="EM19" s="86">
        <v>42663</v>
      </c>
      <c r="EN19" s="86">
        <v>42661</v>
      </c>
      <c r="EO19" s="86" t="s">
        <v>11</v>
      </c>
      <c r="EP19" s="86">
        <v>42661</v>
      </c>
      <c r="EQ19" s="129">
        <v>42668</v>
      </c>
      <c r="ER19" s="130">
        <v>42668</v>
      </c>
      <c r="ES19" s="130">
        <v>42664</v>
      </c>
      <c r="ET19" s="130">
        <v>42667</v>
      </c>
      <c r="EU19" s="130" t="s">
        <v>11</v>
      </c>
      <c r="EV19" s="130">
        <v>42667</v>
      </c>
      <c r="EW19" s="130" t="s">
        <v>11</v>
      </c>
      <c r="EX19" s="130">
        <v>42664</v>
      </c>
      <c r="EY19" s="130">
        <v>42670</v>
      </c>
      <c r="EZ19" s="130">
        <v>42668</v>
      </c>
      <c r="FA19" s="130" t="s">
        <v>11</v>
      </c>
      <c r="FB19" s="130">
        <v>42668</v>
      </c>
      <c r="FC19" s="85">
        <v>42675</v>
      </c>
      <c r="FD19" s="86">
        <v>42675</v>
      </c>
      <c r="FE19" s="86">
        <v>42671</v>
      </c>
      <c r="FF19" s="86">
        <v>42674</v>
      </c>
      <c r="FG19" s="86" t="s">
        <v>11</v>
      </c>
      <c r="FH19" s="86">
        <v>42674</v>
      </c>
      <c r="FI19" s="86" t="s">
        <v>11</v>
      </c>
      <c r="FJ19" s="86">
        <v>42671</v>
      </c>
      <c r="FK19" s="86">
        <v>42677</v>
      </c>
      <c r="FL19" s="86">
        <v>42675</v>
      </c>
      <c r="FM19" s="86" t="s">
        <v>11</v>
      </c>
      <c r="FN19" s="86">
        <v>42675</v>
      </c>
      <c r="FO19" s="129">
        <v>42682</v>
      </c>
      <c r="FP19" s="130">
        <v>42682</v>
      </c>
      <c r="FQ19" s="130">
        <v>42678</v>
      </c>
      <c r="FR19" s="130">
        <v>42681</v>
      </c>
      <c r="FS19" s="130" t="s">
        <v>11</v>
      </c>
      <c r="FT19" s="130">
        <v>42681</v>
      </c>
      <c r="FU19" s="130" t="s">
        <v>11</v>
      </c>
      <c r="FV19" s="130">
        <v>42678</v>
      </c>
      <c r="FW19" s="130">
        <v>42684</v>
      </c>
      <c r="FX19" s="130">
        <v>42682</v>
      </c>
      <c r="FY19" s="130" t="s">
        <v>11</v>
      </c>
      <c r="FZ19" s="130">
        <v>42682</v>
      </c>
      <c r="GA19" s="85">
        <v>42689</v>
      </c>
      <c r="GB19" s="86">
        <v>42689</v>
      </c>
      <c r="GC19" s="86">
        <v>42685</v>
      </c>
      <c r="GD19" s="86">
        <v>42688</v>
      </c>
      <c r="GE19" s="86" t="s">
        <v>11</v>
      </c>
      <c r="GF19" s="86">
        <v>42688</v>
      </c>
      <c r="GG19" s="86" t="s">
        <v>11</v>
      </c>
      <c r="GH19" s="86">
        <v>42685</v>
      </c>
      <c r="GI19" s="86">
        <v>42691</v>
      </c>
      <c r="GJ19" s="86">
        <v>42689</v>
      </c>
      <c r="GK19" s="86" t="s">
        <v>11</v>
      </c>
      <c r="GL19" s="86">
        <v>42689</v>
      </c>
      <c r="GM19" s="129">
        <v>42696</v>
      </c>
      <c r="GN19" s="130">
        <v>42696</v>
      </c>
      <c r="GO19" s="130">
        <v>42692</v>
      </c>
      <c r="GP19" s="130">
        <v>42695</v>
      </c>
      <c r="GQ19" s="130" t="s">
        <v>11</v>
      </c>
      <c r="GR19" s="130">
        <v>42695</v>
      </c>
      <c r="GS19" s="130" t="s">
        <v>11</v>
      </c>
      <c r="GT19" s="130">
        <v>42692</v>
      </c>
      <c r="GU19" s="130">
        <v>42698</v>
      </c>
      <c r="GV19" s="130">
        <v>42696</v>
      </c>
      <c r="GW19" s="130" t="s">
        <v>11</v>
      </c>
      <c r="GX19" s="130">
        <v>42696</v>
      </c>
      <c r="GY19" s="85">
        <v>42703</v>
      </c>
      <c r="GZ19" s="86">
        <v>42703</v>
      </c>
      <c r="HA19" s="86">
        <v>42699</v>
      </c>
      <c r="HB19" s="86">
        <v>42702</v>
      </c>
      <c r="HC19" s="86" t="s">
        <v>11</v>
      </c>
      <c r="HD19" s="86">
        <v>42702</v>
      </c>
      <c r="HE19" s="86" t="s">
        <v>11</v>
      </c>
      <c r="HF19" s="86">
        <v>42699</v>
      </c>
      <c r="HG19" s="86">
        <v>42705</v>
      </c>
      <c r="HH19" s="86">
        <v>42703</v>
      </c>
      <c r="HI19" s="86" t="s">
        <v>11</v>
      </c>
      <c r="HJ19" s="86">
        <v>42703</v>
      </c>
      <c r="HK19" s="129">
        <v>42710</v>
      </c>
      <c r="HL19" s="130">
        <v>42710</v>
      </c>
      <c r="HM19" s="130">
        <v>42706</v>
      </c>
      <c r="HN19" s="130">
        <v>42709</v>
      </c>
      <c r="HO19" s="130" t="s">
        <v>11</v>
      </c>
      <c r="HP19" s="130">
        <v>42709</v>
      </c>
      <c r="HQ19" s="130" t="s">
        <v>11</v>
      </c>
      <c r="HR19" s="130">
        <v>42706</v>
      </c>
      <c r="HS19" s="130">
        <v>42712</v>
      </c>
      <c r="HT19" s="130">
        <v>42710</v>
      </c>
      <c r="HU19" s="130" t="s">
        <v>11</v>
      </c>
      <c r="HV19" s="130">
        <v>42710</v>
      </c>
      <c r="HW19" s="85">
        <v>42717</v>
      </c>
      <c r="HX19" s="86">
        <v>42717</v>
      </c>
      <c r="HY19" s="86">
        <v>42713</v>
      </c>
      <c r="HZ19" s="86">
        <v>42716</v>
      </c>
      <c r="IA19" s="86" t="s">
        <v>11</v>
      </c>
      <c r="IB19" s="86">
        <v>42716</v>
      </c>
      <c r="IC19" s="86" t="s">
        <v>11</v>
      </c>
      <c r="ID19" s="86">
        <v>42713</v>
      </c>
      <c r="IE19" s="86">
        <v>42719</v>
      </c>
      <c r="IF19" s="86">
        <v>42717</v>
      </c>
      <c r="IG19" s="86" t="s">
        <v>11</v>
      </c>
      <c r="IH19" s="86">
        <v>42717</v>
      </c>
    </row>
    <row r="20" spans="1:242" s="40" customFormat="1" ht="36" customHeight="1" x14ac:dyDescent="0.55000000000000004">
      <c r="A20" s="154" t="s">
        <v>83</v>
      </c>
      <c r="B20" s="42" t="s">
        <v>357</v>
      </c>
      <c r="C20" s="129">
        <v>42584</v>
      </c>
      <c r="D20" s="130">
        <v>42584</v>
      </c>
      <c r="E20" s="130">
        <v>42580</v>
      </c>
      <c r="F20" s="130">
        <v>42584</v>
      </c>
      <c r="G20" s="130">
        <v>42583</v>
      </c>
      <c r="H20" s="130">
        <v>42584</v>
      </c>
      <c r="I20" s="130">
        <v>42580</v>
      </c>
      <c r="J20" s="130">
        <v>42580</v>
      </c>
      <c r="K20" s="130">
        <v>42586</v>
      </c>
      <c r="L20" s="130">
        <v>42586</v>
      </c>
      <c r="M20" s="130" t="s">
        <v>11</v>
      </c>
      <c r="N20" s="130">
        <v>42586</v>
      </c>
      <c r="O20" s="85">
        <v>42591</v>
      </c>
      <c r="P20" s="86">
        <v>42591</v>
      </c>
      <c r="Q20" s="86">
        <v>42587</v>
      </c>
      <c r="R20" s="86">
        <v>42591</v>
      </c>
      <c r="S20" s="86">
        <v>42590</v>
      </c>
      <c r="T20" s="86">
        <v>42591</v>
      </c>
      <c r="U20" s="86">
        <v>42587</v>
      </c>
      <c r="V20" s="86">
        <v>42587</v>
      </c>
      <c r="W20" s="86">
        <v>42593</v>
      </c>
      <c r="X20" s="86">
        <v>42593</v>
      </c>
      <c r="Y20" s="86" t="s">
        <v>11</v>
      </c>
      <c r="Z20" s="86">
        <v>42593</v>
      </c>
      <c r="AA20" s="129">
        <v>42598</v>
      </c>
      <c r="AB20" s="130">
        <v>42598</v>
      </c>
      <c r="AC20" s="130">
        <v>42594</v>
      </c>
      <c r="AD20" s="130">
        <v>42598</v>
      </c>
      <c r="AE20" s="130">
        <v>42597</v>
      </c>
      <c r="AF20" s="130">
        <v>42598</v>
      </c>
      <c r="AG20" s="130">
        <v>42594</v>
      </c>
      <c r="AH20" s="130">
        <v>42594</v>
      </c>
      <c r="AI20" s="130">
        <v>42600</v>
      </c>
      <c r="AJ20" s="130">
        <v>42600</v>
      </c>
      <c r="AK20" s="130" t="s">
        <v>11</v>
      </c>
      <c r="AL20" s="130">
        <v>42600</v>
      </c>
      <c r="AM20" s="85">
        <v>42605</v>
      </c>
      <c r="AN20" s="86">
        <v>42605</v>
      </c>
      <c r="AO20" s="86">
        <v>42601</v>
      </c>
      <c r="AP20" s="86">
        <v>42605</v>
      </c>
      <c r="AQ20" s="86" t="s">
        <v>11</v>
      </c>
      <c r="AR20" s="86">
        <v>42605</v>
      </c>
      <c r="AS20" s="86" t="s">
        <v>11</v>
      </c>
      <c r="AT20" s="86">
        <v>42601</v>
      </c>
      <c r="AU20" s="86">
        <v>42604</v>
      </c>
      <c r="AV20" s="86">
        <v>42607</v>
      </c>
      <c r="AW20" s="86" t="s">
        <v>11</v>
      </c>
      <c r="AX20" s="86">
        <v>42607</v>
      </c>
      <c r="AY20" s="129">
        <v>42612</v>
      </c>
      <c r="AZ20" s="130">
        <v>42612</v>
      </c>
      <c r="BA20" s="130">
        <v>42605</v>
      </c>
      <c r="BB20" s="130">
        <v>42612</v>
      </c>
      <c r="BC20" s="130" t="s">
        <v>11</v>
      </c>
      <c r="BD20" s="130">
        <v>42612</v>
      </c>
      <c r="BE20" s="130" t="s">
        <v>11</v>
      </c>
      <c r="BF20" s="130">
        <v>42605</v>
      </c>
      <c r="BG20" s="130">
        <v>42614</v>
      </c>
      <c r="BH20" s="130">
        <v>42614</v>
      </c>
      <c r="BI20" s="130" t="s">
        <v>11</v>
      </c>
      <c r="BJ20" s="130">
        <v>42614</v>
      </c>
      <c r="BK20" s="85">
        <v>42619</v>
      </c>
      <c r="BL20" s="86">
        <v>42619</v>
      </c>
      <c r="BM20" s="86">
        <v>42615</v>
      </c>
      <c r="BN20" s="86">
        <v>42619</v>
      </c>
      <c r="BO20" s="86" t="s">
        <v>11</v>
      </c>
      <c r="BP20" s="86">
        <v>42619</v>
      </c>
      <c r="BQ20" s="86" t="s">
        <v>11</v>
      </c>
      <c r="BR20" s="86">
        <v>42615</v>
      </c>
      <c r="BS20" s="86">
        <v>42621</v>
      </c>
      <c r="BT20" s="86">
        <v>42621</v>
      </c>
      <c r="BU20" s="86" t="s">
        <v>11</v>
      </c>
      <c r="BV20" s="86">
        <v>42621</v>
      </c>
      <c r="BW20" s="129">
        <v>42626</v>
      </c>
      <c r="BX20" s="130">
        <v>42626</v>
      </c>
      <c r="BY20" s="130">
        <v>42622</v>
      </c>
      <c r="BZ20" s="130">
        <v>42626</v>
      </c>
      <c r="CA20" s="130" t="s">
        <v>11</v>
      </c>
      <c r="CB20" s="130">
        <v>42626</v>
      </c>
      <c r="CC20" s="130" t="s">
        <v>11</v>
      </c>
      <c r="CD20" s="130">
        <v>42622</v>
      </c>
      <c r="CE20" s="130">
        <v>42628</v>
      </c>
      <c r="CF20" s="130">
        <v>42628</v>
      </c>
      <c r="CG20" s="130" t="s">
        <v>11</v>
      </c>
      <c r="CH20" s="130">
        <v>42628</v>
      </c>
      <c r="CI20" s="85">
        <v>42633</v>
      </c>
      <c r="CJ20" s="86">
        <v>42633</v>
      </c>
      <c r="CK20" s="86">
        <v>42629</v>
      </c>
      <c r="CL20" s="86">
        <v>42633</v>
      </c>
      <c r="CM20" s="86" t="s">
        <v>11</v>
      </c>
      <c r="CN20" s="86">
        <v>42633</v>
      </c>
      <c r="CO20" s="86" t="s">
        <v>11</v>
      </c>
      <c r="CP20" s="86">
        <v>42629</v>
      </c>
      <c r="CQ20" s="86">
        <v>42635</v>
      </c>
      <c r="CR20" s="86">
        <v>42635</v>
      </c>
      <c r="CS20" s="86" t="s">
        <v>11</v>
      </c>
      <c r="CT20" s="86">
        <v>42635</v>
      </c>
      <c r="CU20" s="129">
        <v>42640</v>
      </c>
      <c r="CV20" s="130">
        <v>42640</v>
      </c>
      <c r="CW20" s="130">
        <v>42636</v>
      </c>
      <c r="CX20" s="130">
        <v>42640</v>
      </c>
      <c r="CY20" s="130" t="s">
        <v>11</v>
      </c>
      <c r="CZ20" s="130">
        <v>42640</v>
      </c>
      <c r="DA20" s="130" t="s">
        <v>11</v>
      </c>
      <c r="DB20" s="130">
        <v>42636</v>
      </c>
      <c r="DC20" s="130">
        <v>42639</v>
      </c>
      <c r="DD20" s="130">
        <v>42642</v>
      </c>
      <c r="DE20" s="130" t="s">
        <v>11</v>
      </c>
      <c r="DF20" s="130">
        <v>42642</v>
      </c>
      <c r="DG20" s="85">
        <v>42647</v>
      </c>
      <c r="DH20" s="86">
        <v>42647</v>
      </c>
      <c r="DI20" s="86">
        <v>42640</v>
      </c>
      <c r="DJ20" s="86">
        <v>42647</v>
      </c>
      <c r="DK20" s="86" t="s">
        <v>11</v>
      </c>
      <c r="DL20" s="86">
        <v>42647</v>
      </c>
      <c r="DM20" s="86" t="s">
        <v>11</v>
      </c>
      <c r="DN20" s="86">
        <v>42640</v>
      </c>
      <c r="DO20" s="86">
        <v>42649</v>
      </c>
      <c r="DP20" s="86">
        <v>42649</v>
      </c>
      <c r="DQ20" s="86" t="s">
        <v>11</v>
      </c>
      <c r="DR20" s="86">
        <v>42649</v>
      </c>
      <c r="DS20" s="129">
        <v>42654</v>
      </c>
      <c r="DT20" s="130">
        <v>42654</v>
      </c>
      <c r="DU20" s="130">
        <v>42650</v>
      </c>
      <c r="DV20" s="130" t="s">
        <v>11</v>
      </c>
      <c r="DW20" s="130" t="s">
        <v>11</v>
      </c>
      <c r="DX20" s="130">
        <v>42654</v>
      </c>
      <c r="DY20" s="130" t="s">
        <v>11</v>
      </c>
      <c r="DZ20" s="130">
        <v>42650</v>
      </c>
      <c r="EA20" s="130">
        <v>42656</v>
      </c>
      <c r="EB20" s="130">
        <v>42656</v>
      </c>
      <c r="EC20" s="130" t="s">
        <v>11</v>
      </c>
      <c r="ED20" s="130">
        <v>42656</v>
      </c>
      <c r="EE20" s="85">
        <v>42661</v>
      </c>
      <c r="EF20" s="86">
        <v>42661</v>
      </c>
      <c r="EG20" s="86">
        <v>42657</v>
      </c>
      <c r="EH20" s="86">
        <v>42661</v>
      </c>
      <c r="EI20" s="86" t="s">
        <v>11</v>
      </c>
      <c r="EJ20" s="86">
        <v>42661</v>
      </c>
      <c r="EK20" s="86" t="s">
        <v>11</v>
      </c>
      <c r="EL20" s="86">
        <v>42657</v>
      </c>
      <c r="EM20" s="86">
        <v>42663</v>
      </c>
      <c r="EN20" s="86">
        <v>42663</v>
      </c>
      <c r="EO20" s="86" t="s">
        <v>11</v>
      </c>
      <c r="EP20" s="86">
        <v>42663</v>
      </c>
      <c r="EQ20" s="129">
        <v>42668</v>
      </c>
      <c r="ER20" s="130">
        <v>42668</v>
      </c>
      <c r="ES20" s="130">
        <v>42664</v>
      </c>
      <c r="ET20" s="130">
        <v>42668</v>
      </c>
      <c r="EU20" s="130" t="s">
        <v>11</v>
      </c>
      <c r="EV20" s="130">
        <v>42668</v>
      </c>
      <c r="EW20" s="130" t="s">
        <v>11</v>
      </c>
      <c r="EX20" s="130">
        <v>42664</v>
      </c>
      <c r="EY20" s="130">
        <v>42670</v>
      </c>
      <c r="EZ20" s="130">
        <v>42670</v>
      </c>
      <c r="FA20" s="130" t="s">
        <v>11</v>
      </c>
      <c r="FB20" s="130">
        <v>42670</v>
      </c>
      <c r="FC20" s="85">
        <v>42675</v>
      </c>
      <c r="FD20" s="86">
        <v>42675</v>
      </c>
      <c r="FE20" s="86">
        <v>42671</v>
      </c>
      <c r="FF20" s="86">
        <v>42675</v>
      </c>
      <c r="FG20" s="86" t="s">
        <v>11</v>
      </c>
      <c r="FH20" s="86">
        <v>42675</v>
      </c>
      <c r="FI20" s="86" t="s">
        <v>11</v>
      </c>
      <c r="FJ20" s="86">
        <v>42671</v>
      </c>
      <c r="FK20" s="86">
        <v>42677</v>
      </c>
      <c r="FL20" s="86">
        <v>42677</v>
      </c>
      <c r="FM20" s="86" t="s">
        <v>11</v>
      </c>
      <c r="FN20" s="86">
        <v>42677</v>
      </c>
      <c r="FO20" s="129">
        <v>42682</v>
      </c>
      <c r="FP20" s="130">
        <v>42682</v>
      </c>
      <c r="FQ20" s="130">
        <v>42678</v>
      </c>
      <c r="FR20" s="130">
        <v>42682</v>
      </c>
      <c r="FS20" s="130" t="s">
        <v>11</v>
      </c>
      <c r="FT20" s="130">
        <v>42682</v>
      </c>
      <c r="FU20" s="130" t="s">
        <v>11</v>
      </c>
      <c r="FV20" s="130">
        <v>42678</v>
      </c>
      <c r="FW20" s="130">
        <v>42684</v>
      </c>
      <c r="FX20" s="130">
        <v>42684</v>
      </c>
      <c r="FY20" s="130" t="s">
        <v>11</v>
      </c>
      <c r="FZ20" s="130">
        <v>42684</v>
      </c>
      <c r="GA20" s="85">
        <v>42689</v>
      </c>
      <c r="GB20" s="86">
        <v>42689</v>
      </c>
      <c r="GC20" s="86">
        <v>42685</v>
      </c>
      <c r="GD20" s="86">
        <v>42689</v>
      </c>
      <c r="GE20" s="86" t="s">
        <v>11</v>
      </c>
      <c r="GF20" s="86">
        <v>42689</v>
      </c>
      <c r="GG20" s="86" t="s">
        <v>11</v>
      </c>
      <c r="GH20" s="86">
        <v>42685</v>
      </c>
      <c r="GI20" s="86">
        <v>42691</v>
      </c>
      <c r="GJ20" s="86">
        <v>42691</v>
      </c>
      <c r="GK20" s="86" t="s">
        <v>11</v>
      </c>
      <c r="GL20" s="86">
        <v>42691</v>
      </c>
      <c r="GM20" s="129">
        <v>42696</v>
      </c>
      <c r="GN20" s="130">
        <v>42696</v>
      </c>
      <c r="GO20" s="130">
        <v>42692</v>
      </c>
      <c r="GP20" s="130">
        <v>42696</v>
      </c>
      <c r="GQ20" s="130" t="s">
        <v>11</v>
      </c>
      <c r="GR20" s="130">
        <v>42696</v>
      </c>
      <c r="GS20" s="130" t="s">
        <v>11</v>
      </c>
      <c r="GT20" s="130">
        <v>42692</v>
      </c>
      <c r="GU20" s="130">
        <v>42698</v>
      </c>
      <c r="GV20" s="130">
        <v>42698</v>
      </c>
      <c r="GW20" s="130" t="s">
        <v>11</v>
      </c>
      <c r="GX20" s="130">
        <v>42698</v>
      </c>
      <c r="GY20" s="85">
        <v>42703</v>
      </c>
      <c r="GZ20" s="86">
        <v>42703</v>
      </c>
      <c r="HA20" s="86">
        <v>42699</v>
      </c>
      <c r="HB20" s="86">
        <v>42703</v>
      </c>
      <c r="HC20" s="86" t="s">
        <v>11</v>
      </c>
      <c r="HD20" s="86">
        <v>42703</v>
      </c>
      <c r="HE20" s="86" t="s">
        <v>11</v>
      </c>
      <c r="HF20" s="86">
        <v>42699</v>
      </c>
      <c r="HG20" s="86">
        <v>42705</v>
      </c>
      <c r="HH20" s="86">
        <v>42705</v>
      </c>
      <c r="HI20" s="86" t="s">
        <v>11</v>
      </c>
      <c r="HJ20" s="86">
        <v>42705</v>
      </c>
      <c r="HK20" s="129">
        <v>42710</v>
      </c>
      <c r="HL20" s="130">
        <v>42710</v>
      </c>
      <c r="HM20" s="130">
        <v>42706</v>
      </c>
      <c r="HN20" s="130">
        <v>42710</v>
      </c>
      <c r="HO20" s="130" t="s">
        <v>11</v>
      </c>
      <c r="HP20" s="130">
        <v>42710</v>
      </c>
      <c r="HQ20" s="130" t="s">
        <v>11</v>
      </c>
      <c r="HR20" s="130">
        <v>42706</v>
      </c>
      <c r="HS20" s="130">
        <v>42712</v>
      </c>
      <c r="HT20" s="130">
        <v>42712</v>
      </c>
      <c r="HU20" s="130" t="s">
        <v>11</v>
      </c>
      <c r="HV20" s="130">
        <v>42712</v>
      </c>
      <c r="HW20" s="85">
        <v>42717</v>
      </c>
      <c r="HX20" s="86">
        <v>42717</v>
      </c>
      <c r="HY20" s="86">
        <v>42713</v>
      </c>
      <c r="HZ20" s="86">
        <v>42717</v>
      </c>
      <c r="IA20" s="86" t="s">
        <v>11</v>
      </c>
      <c r="IB20" s="86">
        <v>42717</v>
      </c>
      <c r="IC20" s="86" t="s">
        <v>11</v>
      </c>
      <c r="ID20" s="86">
        <v>42713</v>
      </c>
      <c r="IE20" s="86">
        <v>42719</v>
      </c>
      <c r="IF20" s="86">
        <v>42719</v>
      </c>
      <c r="IG20" s="86" t="s">
        <v>11</v>
      </c>
      <c r="IH20" s="86">
        <v>42719</v>
      </c>
    </row>
    <row r="21" spans="1:242" s="40" customFormat="1" ht="36" customHeight="1" x14ac:dyDescent="0.55000000000000004">
      <c r="A21" s="153" t="s">
        <v>60</v>
      </c>
      <c r="B21" s="41" t="s">
        <v>324</v>
      </c>
      <c r="C21" s="129">
        <v>42584</v>
      </c>
      <c r="D21" s="130">
        <v>42584</v>
      </c>
      <c r="E21" s="130">
        <v>42580</v>
      </c>
      <c r="F21" s="130">
        <v>42585</v>
      </c>
      <c r="G21" s="130">
        <v>42580</v>
      </c>
      <c r="H21" s="130">
        <v>42585</v>
      </c>
      <c r="I21" s="130">
        <v>42583</v>
      </c>
      <c r="J21" s="130">
        <v>42580</v>
      </c>
      <c r="K21" s="130">
        <v>42586</v>
      </c>
      <c r="L21" s="130">
        <v>42586</v>
      </c>
      <c r="M21" s="130" t="s">
        <v>11</v>
      </c>
      <c r="N21" s="130">
        <v>42586</v>
      </c>
      <c r="O21" s="85">
        <v>42591</v>
      </c>
      <c r="P21" s="86">
        <v>42591</v>
      </c>
      <c r="Q21" s="86">
        <v>42587</v>
      </c>
      <c r="R21" s="86">
        <v>42592</v>
      </c>
      <c r="S21" s="86">
        <v>42587</v>
      </c>
      <c r="T21" s="86">
        <v>42592</v>
      </c>
      <c r="U21" s="86">
        <v>42590</v>
      </c>
      <c r="V21" s="86">
        <v>42587</v>
      </c>
      <c r="W21" s="86">
        <v>42593</v>
      </c>
      <c r="X21" s="86">
        <v>42593</v>
      </c>
      <c r="Y21" s="86" t="s">
        <v>11</v>
      </c>
      <c r="Z21" s="86">
        <v>42593</v>
      </c>
      <c r="AA21" s="129">
        <v>42598</v>
      </c>
      <c r="AB21" s="130">
        <v>42598</v>
      </c>
      <c r="AC21" s="130">
        <v>42594</v>
      </c>
      <c r="AD21" s="130">
        <v>42599</v>
      </c>
      <c r="AE21" s="130">
        <v>42594</v>
      </c>
      <c r="AF21" s="130">
        <v>42599</v>
      </c>
      <c r="AG21" s="130">
        <v>42597</v>
      </c>
      <c r="AH21" s="130">
        <v>42594</v>
      </c>
      <c r="AI21" s="130">
        <v>42600</v>
      </c>
      <c r="AJ21" s="130">
        <v>42600</v>
      </c>
      <c r="AK21" s="130" t="s">
        <v>11</v>
      </c>
      <c r="AL21" s="130">
        <v>42600</v>
      </c>
      <c r="AM21" s="85">
        <v>42605</v>
      </c>
      <c r="AN21" s="86">
        <v>42605</v>
      </c>
      <c r="AO21" s="86">
        <v>42601</v>
      </c>
      <c r="AP21" s="86">
        <v>42606</v>
      </c>
      <c r="AQ21" s="86" t="s">
        <v>11</v>
      </c>
      <c r="AR21" s="86">
        <v>42606</v>
      </c>
      <c r="AS21" s="86" t="s">
        <v>11</v>
      </c>
      <c r="AT21" s="86">
        <v>42601</v>
      </c>
      <c r="AU21" s="86">
        <v>42604</v>
      </c>
      <c r="AV21" s="86">
        <v>42607</v>
      </c>
      <c r="AW21" s="86" t="s">
        <v>11</v>
      </c>
      <c r="AX21" s="86">
        <v>42607</v>
      </c>
      <c r="AY21" s="129">
        <v>42612</v>
      </c>
      <c r="AZ21" s="130">
        <v>42612</v>
      </c>
      <c r="BA21" s="130">
        <v>42605</v>
      </c>
      <c r="BB21" s="130">
        <v>42613</v>
      </c>
      <c r="BC21" s="130" t="s">
        <v>11</v>
      </c>
      <c r="BD21" s="130">
        <v>42613</v>
      </c>
      <c r="BE21" s="130" t="s">
        <v>11</v>
      </c>
      <c r="BF21" s="130">
        <v>42605</v>
      </c>
      <c r="BG21" s="130">
        <v>42614</v>
      </c>
      <c r="BH21" s="130">
        <v>42614</v>
      </c>
      <c r="BI21" s="130" t="s">
        <v>11</v>
      </c>
      <c r="BJ21" s="130">
        <v>42614</v>
      </c>
      <c r="BK21" s="85">
        <v>42619</v>
      </c>
      <c r="BL21" s="86">
        <v>42619</v>
      </c>
      <c r="BM21" s="86">
        <v>42615</v>
      </c>
      <c r="BN21" s="86">
        <v>42620</v>
      </c>
      <c r="BO21" s="86" t="s">
        <v>11</v>
      </c>
      <c r="BP21" s="86">
        <v>42620</v>
      </c>
      <c r="BQ21" s="86" t="s">
        <v>11</v>
      </c>
      <c r="BR21" s="86">
        <v>42615</v>
      </c>
      <c r="BS21" s="86">
        <v>42621</v>
      </c>
      <c r="BT21" s="86">
        <v>42621</v>
      </c>
      <c r="BU21" s="86" t="s">
        <v>11</v>
      </c>
      <c r="BV21" s="86">
        <v>42621</v>
      </c>
      <c r="BW21" s="129">
        <v>42626</v>
      </c>
      <c r="BX21" s="130">
        <v>42626</v>
      </c>
      <c r="BY21" s="130">
        <v>42622</v>
      </c>
      <c r="BZ21" s="130">
        <v>42627</v>
      </c>
      <c r="CA21" s="130" t="s">
        <v>11</v>
      </c>
      <c r="CB21" s="130">
        <v>42627</v>
      </c>
      <c r="CC21" s="130" t="s">
        <v>11</v>
      </c>
      <c r="CD21" s="130">
        <v>42622</v>
      </c>
      <c r="CE21" s="130">
        <v>42628</v>
      </c>
      <c r="CF21" s="130">
        <v>42628</v>
      </c>
      <c r="CG21" s="130" t="s">
        <v>11</v>
      </c>
      <c r="CH21" s="130">
        <v>42628</v>
      </c>
      <c r="CI21" s="85">
        <v>42633</v>
      </c>
      <c r="CJ21" s="86">
        <v>42633</v>
      </c>
      <c r="CK21" s="86">
        <v>42629</v>
      </c>
      <c r="CL21" s="86">
        <v>42634</v>
      </c>
      <c r="CM21" s="86" t="s">
        <v>11</v>
      </c>
      <c r="CN21" s="86">
        <v>42634</v>
      </c>
      <c r="CO21" s="86" t="s">
        <v>11</v>
      </c>
      <c r="CP21" s="86">
        <v>42629</v>
      </c>
      <c r="CQ21" s="86">
        <v>42635</v>
      </c>
      <c r="CR21" s="86">
        <v>42635</v>
      </c>
      <c r="CS21" s="86" t="s">
        <v>11</v>
      </c>
      <c r="CT21" s="86">
        <v>42635</v>
      </c>
      <c r="CU21" s="129">
        <v>42640</v>
      </c>
      <c r="CV21" s="130">
        <v>42640</v>
      </c>
      <c r="CW21" s="130">
        <v>42636</v>
      </c>
      <c r="CX21" s="130">
        <v>42641</v>
      </c>
      <c r="CY21" s="130" t="s">
        <v>11</v>
      </c>
      <c r="CZ21" s="130">
        <v>42641</v>
      </c>
      <c r="DA21" s="130" t="s">
        <v>11</v>
      </c>
      <c r="DB21" s="130">
        <v>42636</v>
      </c>
      <c r="DC21" s="130">
        <v>42639</v>
      </c>
      <c r="DD21" s="130">
        <v>42642</v>
      </c>
      <c r="DE21" s="130" t="s">
        <v>11</v>
      </c>
      <c r="DF21" s="130">
        <v>42642</v>
      </c>
      <c r="DG21" s="85">
        <v>42647</v>
      </c>
      <c r="DH21" s="86">
        <v>42647</v>
      </c>
      <c r="DI21" s="86">
        <v>42640</v>
      </c>
      <c r="DJ21" s="86">
        <v>42648</v>
      </c>
      <c r="DK21" s="86" t="s">
        <v>11</v>
      </c>
      <c r="DL21" s="86">
        <v>42648</v>
      </c>
      <c r="DM21" s="86" t="s">
        <v>11</v>
      </c>
      <c r="DN21" s="86">
        <v>42640</v>
      </c>
      <c r="DO21" s="86">
        <v>42649</v>
      </c>
      <c r="DP21" s="86">
        <v>42649</v>
      </c>
      <c r="DQ21" s="86" t="s">
        <v>11</v>
      </c>
      <c r="DR21" s="86">
        <v>42649</v>
      </c>
      <c r="DS21" s="129">
        <v>42654</v>
      </c>
      <c r="DT21" s="130">
        <v>42654</v>
      </c>
      <c r="DU21" s="130">
        <v>42650</v>
      </c>
      <c r="DV21" s="130" t="s">
        <v>11</v>
      </c>
      <c r="DW21" s="130" t="s">
        <v>11</v>
      </c>
      <c r="DX21" s="130">
        <v>42655</v>
      </c>
      <c r="DY21" s="130" t="s">
        <v>11</v>
      </c>
      <c r="DZ21" s="130">
        <v>42650</v>
      </c>
      <c r="EA21" s="130">
        <v>42656</v>
      </c>
      <c r="EB21" s="130">
        <v>42656</v>
      </c>
      <c r="EC21" s="130" t="s">
        <v>11</v>
      </c>
      <c r="ED21" s="130">
        <v>42656</v>
      </c>
      <c r="EE21" s="85">
        <v>42661</v>
      </c>
      <c r="EF21" s="86">
        <v>42661</v>
      </c>
      <c r="EG21" s="86">
        <v>42657</v>
      </c>
      <c r="EH21" s="86">
        <v>42662</v>
      </c>
      <c r="EI21" s="86" t="s">
        <v>11</v>
      </c>
      <c r="EJ21" s="86">
        <v>42662</v>
      </c>
      <c r="EK21" s="86" t="s">
        <v>11</v>
      </c>
      <c r="EL21" s="86">
        <v>42657</v>
      </c>
      <c r="EM21" s="86">
        <v>42663</v>
      </c>
      <c r="EN21" s="86">
        <v>42663</v>
      </c>
      <c r="EO21" s="86" t="s">
        <v>11</v>
      </c>
      <c r="EP21" s="86">
        <v>42663</v>
      </c>
      <c r="EQ21" s="129">
        <v>42668</v>
      </c>
      <c r="ER21" s="130">
        <v>42668</v>
      </c>
      <c r="ES21" s="130">
        <v>42664</v>
      </c>
      <c r="ET21" s="130">
        <v>42669</v>
      </c>
      <c r="EU21" s="130" t="s">
        <v>11</v>
      </c>
      <c r="EV21" s="130">
        <v>42669</v>
      </c>
      <c r="EW21" s="130" t="s">
        <v>11</v>
      </c>
      <c r="EX21" s="130">
        <v>42664</v>
      </c>
      <c r="EY21" s="130">
        <v>42670</v>
      </c>
      <c r="EZ21" s="130">
        <v>42670</v>
      </c>
      <c r="FA21" s="130" t="s">
        <v>11</v>
      </c>
      <c r="FB21" s="130">
        <v>42670</v>
      </c>
      <c r="FC21" s="85">
        <v>42675</v>
      </c>
      <c r="FD21" s="86">
        <v>42675</v>
      </c>
      <c r="FE21" s="86">
        <v>42671</v>
      </c>
      <c r="FF21" s="86">
        <v>42676</v>
      </c>
      <c r="FG21" s="86" t="s">
        <v>11</v>
      </c>
      <c r="FH21" s="86">
        <v>42676</v>
      </c>
      <c r="FI21" s="86" t="s">
        <v>11</v>
      </c>
      <c r="FJ21" s="86">
        <v>42671</v>
      </c>
      <c r="FK21" s="86">
        <v>42677</v>
      </c>
      <c r="FL21" s="86">
        <v>42677</v>
      </c>
      <c r="FM21" s="86" t="s">
        <v>11</v>
      </c>
      <c r="FN21" s="86">
        <v>42677</v>
      </c>
      <c r="FO21" s="129">
        <v>42682</v>
      </c>
      <c r="FP21" s="130">
        <v>42682</v>
      </c>
      <c r="FQ21" s="130">
        <v>42678</v>
      </c>
      <c r="FR21" s="130">
        <v>42683</v>
      </c>
      <c r="FS21" s="130" t="s">
        <v>11</v>
      </c>
      <c r="FT21" s="130">
        <v>42683</v>
      </c>
      <c r="FU21" s="130" t="s">
        <v>11</v>
      </c>
      <c r="FV21" s="130">
        <v>42678</v>
      </c>
      <c r="FW21" s="130">
        <v>42684</v>
      </c>
      <c r="FX21" s="130">
        <v>42684</v>
      </c>
      <c r="FY21" s="130" t="s">
        <v>11</v>
      </c>
      <c r="FZ21" s="130">
        <v>42684</v>
      </c>
      <c r="GA21" s="85">
        <v>42689</v>
      </c>
      <c r="GB21" s="86">
        <v>42689</v>
      </c>
      <c r="GC21" s="86">
        <v>42685</v>
      </c>
      <c r="GD21" s="86">
        <v>42690</v>
      </c>
      <c r="GE21" s="86" t="s">
        <v>11</v>
      </c>
      <c r="GF21" s="86">
        <v>42690</v>
      </c>
      <c r="GG21" s="86" t="s">
        <v>11</v>
      </c>
      <c r="GH21" s="86">
        <v>42685</v>
      </c>
      <c r="GI21" s="86">
        <v>42691</v>
      </c>
      <c r="GJ21" s="86">
        <v>42691</v>
      </c>
      <c r="GK21" s="86" t="s">
        <v>11</v>
      </c>
      <c r="GL21" s="86">
        <v>42691</v>
      </c>
      <c r="GM21" s="129">
        <v>42696</v>
      </c>
      <c r="GN21" s="130">
        <v>42696</v>
      </c>
      <c r="GO21" s="130">
        <v>42692</v>
      </c>
      <c r="GP21" s="130">
        <v>42697</v>
      </c>
      <c r="GQ21" s="130" t="s">
        <v>11</v>
      </c>
      <c r="GR21" s="130">
        <v>42697</v>
      </c>
      <c r="GS21" s="130" t="s">
        <v>11</v>
      </c>
      <c r="GT21" s="130">
        <v>42692</v>
      </c>
      <c r="GU21" s="130">
        <v>42698</v>
      </c>
      <c r="GV21" s="130">
        <v>42698</v>
      </c>
      <c r="GW21" s="130" t="s">
        <v>11</v>
      </c>
      <c r="GX21" s="130">
        <v>42698</v>
      </c>
      <c r="GY21" s="85">
        <v>42703</v>
      </c>
      <c r="GZ21" s="86">
        <v>42703</v>
      </c>
      <c r="HA21" s="86">
        <v>42699</v>
      </c>
      <c r="HB21" s="86">
        <v>42704</v>
      </c>
      <c r="HC21" s="86" t="s">
        <v>11</v>
      </c>
      <c r="HD21" s="86">
        <v>42704</v>
      </c>
      <c r="HE21" s="86" t="s">
        <v>11</v>
      </c>
      <c r="HF21" s="86">
        <v>42699</v>
      </c>
      <c r="HG21" s="86">
        <v>42705</v>
      </c>
      <c r="HH21" s="86">
        <v>42705</v>
      </c>
      <c r="HI21" s="86" t="s">
        <v>11</v>
      </c>
      <c r="HJ21" s="86">
        <v>42705</v>
      </c>
      <c r="HK21" s="129">
        <v>42710</v>
      </c>
      <c r="HL21" s="130">
        <v>42710</v>
      </c>
      <c r="HM21" s="130">
        <v>42706</v>
      </c>
      <c r="HN21" s="130">
        <v>42711</v>
      </c>
      <c r="HO21" s="130" t="s">
        <v>11</v>
      </c>
      <c r="HP21" s="130">
        <v>42711</v>
      </c>
      <c r="HQ21" s="130" t="s">
        <v>11</v>
      </c>
      <c r="HR21" s="130">
        <v>42706</v>
      </c>
      <c r="HS21" s="130">
        <v>42712</v>
      </c>
      <c r="HT21" s="130">
        <v>42712</v>
      </c>
      <c r="HU21" s="130" t="s">
        <v>11</v>
      </c>
      <c r="HV21" s="130">
        <v>42712</v>
      </c>
      <c r="HW21" s="85">
        <v>42717</v>
      </c>
      <c r="HX21" s="86">
        <v>42717</v>
      </c>
      <c r="HY21" s="86">
        <v>42713</v>
      </c>
      <c r="HZ21" s="86">
        <v>42718</v>
      </c>
      <c r="IA21" s="86" t="s">
        <v>11</v>
      </c>
      <c r="IB21" s="86">
        <v>42718</v>
      </c>
      <c r="IC21" s="86" t="s">
        <v>11</v>
      </c>
      <c r="ID21" s="86">
        <v>42713</v>
      </c>
      <c r="IE21" s="86">
        <v>42719</v>
      </c>
      <c r="IF21" s="86">
        <v>42719</v>
      </c>
      <c r="IG21" s="86" t="s">
        <v>11</v>
      </c>
      <c r="IH21" s="86">
        <v>42719</v>
      </c>
    </row>
    <row r="22" spans="1:242" s="40" customFormat="1" ht="36" customHeight="1" x14ac:dyDescent="0.55000000000000004">
      <c r="A22" s="155" t="s">
        <v>84</v>
      </c>
      <c r="B22" s="43" t="s">
        <v>358</v>
      </c>
      <c r="C22" s="129">
        <v>42584</v>
      </c>
      <c r="D22" s="130">
        <v>42584</v>
      </c>
      <c r="E22" s="130">
        <v>42580</v>
      </c>
      <c r="F22" s="130" t="s">
        <v>11</v>
      </c>
      <c r="G22" s="130" t="s">
        <v>11</v>
      </c>
      <c r="H22" s="130" t="s">
        <v>11</v>
      </c>
      <c r="I22" s="130" t="s">
        <v>11</v>
      </c>
      <c r="J22" s="130" t="s">
        <v>11</v>
      </c>
      <c r="K22" s="130" t="s">
        <v>11</v>
      </c>
      <c r="L22" s="130">
        <v>42584</v>
      </c>
      <c r="M22" s="130" t="s">
        <v>11</v>
      </c>
      <c r="N22" s="130">
        <v>42584</v>
      </c>
      <c r="O22" s="85">
        <v>42591</v>
      </c>
      <c r="P22" s="86">
        <v>42591</v>
      </c>
      <c r="Q22" s="86">
        <v>42587</v>
      </c>
      <c r="R22" s="86" t="s">
        <v>11</v>
      </c>
      <c r="S22" s="86" t="s">
        <v>11</v>
      </c>
      <c r="T22" s="86" t="s">
        <v>11</v>
      </c>
      <c r="U22" s="86" t="s">
        <v>11</v>
      </c>
      <c r="V22" s="86" t="s">
        <v>11</v>
      </c>
      <c r="W22" s="86" t="s">
        <v>11</v>
      </c>
      <c r="X22" s="86">
        <v>42591</v>
      </c>
      <c r="Y22" s="86" t="s">
        <v>11</v>
      </c>
      <c r="Z22" s="86">
        <v>42591</v>
      </c>
      <c r="AA22" s="129">
        <v>42598</v>
      </c>
      <c r="AB22" s="130">
        <v>42598</v>
      </c>
      <c r="AC22" s="130">
        <v>42594</v>
      </c>
      <c r="AD22" s="130" t="s">
        <v>11</v>
      </c>
      <c r="AE22" s="130" t="s">
        <v>11</v>
      </c>
      <c r="AF22" s="130" t="s">
        <v>11</v>
      </c>
      <c r="AG22" s="130" t="s">
        <v>11</v>
      </c>
      <c r="AH22" s="130" t="s">
        <v>11</v>
      </c>
      <c r="AI22" s="130" t="s">
        <v>11</v>
      </c>
      <c r="AJ22" s="130">
        <v>42598</v>
      </c>
      <c r="AK22" s="130" t="s">
        <v>11</v>
      </c>
      <c r="AL22" s="130">
        <v>42598</v>
      </c>
      <c r="AM22" s="85">
        <v>42605</v>
      </c>
      <c r="AN22" s="86">
        <v>42605</v>
      </c>
      <c r="AO22" s="86">
        <v>42601</v>
      </c>
      <c r="AP22" s="86" t="s">
        <v>11</v>
      </c>
      <c r="AQ22" s="86" t="s">
        <v>11</v>
      </c>
      <c r="AR22" s="86" t="s">
        <v>11</v>
      </c>
      <c r="AS22" s="86" t="s">
        <v>11</v>
      </c>
      <c r="AT22" s="86" t="s">
        <v>11</v>
      </c>
      <c r="AU22" s="86" t="s">
        <v>11</v>
      </c>
      <c r="AV22" s="86">
        <v>42605</v>
      </c>
      <c r="AW22" s="86" t="s">
        <v>11</v>
      </c>
      <c r="AX22" s="86">
        <v>42605</v>
      </c>
      <c r="AY22" s="129">
        <v>42612</v>
      </c>
      <c r="AZ22" s="130">
        <v>42612</v>
      </c>
      <c r="BA22" s="130">
        <v>42601</v>
      </c>
      <c r="BB22" s="130" t="s">
        <v>11</v>
      </c>
      <c r="BC22" s="130" t="s">
        <v>11</v>
      </c>
      <c r="BD22" s="130" t="s">
        <v>11</v>
      </c>
      <c r="BE22" s="130" t="s">
        <v>11</v>
      </c>
      <c r="BF22" s="130" t="s">
        <v>11</v>
      </c>
      <c r="BG22" s="130" t="s">
        <v>11</v>
      </c>
      <c r="BH22" s="130">
        <v>42612</v>
      </c>
      <c r="BI22" s="130" t="s">
        <v>11</v>
      </c>
      <c r="BJ22" s="130">
        <v>42612</v>
      </c>
      <c r="BK22" s="85">
        <v>42619</v>
      </c>
      <c r="BL22" s="86">
        <v>42619</v>
      </c>
      <c r="BM22" s="86">
        <v>42615</v>
      </c>
      <c r="BN22" s="86" t="s">
        <v>11</v>
      </c>
      <c r="BO22" s="86" t="s">
        <v>11</v>
      </c>
      <c r="BP22" s="86" t="s">
        <v>11</v>
      </c>
      <c r="BQ22" s="86" t="s">
        <v>11</v>
      </c>
      <c r="BR22" s="86" t="s">
        <v>11</v>
      </c>
      <c r="BS22" s="86" t="s">
        <v>11</v>
      </c>
      <c r="BT22" s="86">
        <v>42619</v>
      </c>
      <c r="BU22" s="86" t="s">
        <v>11</v>
      </c>
      <c r="BV22" s="86">
        <v>42619</v>
      </c>
      <c r="BW22" s="129">
        <v>42626</v>
      </c>
      <c r="BX22" s="130">
        <v>42626</v>
      </c>
      <c r="BY22" s="130">
        <v>42622</v>
      </c>
      <c r="BZ22" s="130" t="s">
        <v>11</v>
      </c>
      <c r="CA22" s="130" t="s">
        <v>11</v>
      </c>
      <c r="CB22" s="130" t="s">
        <v>11</v>
      </c>
      <c r="CC22" s="130" t="s">
        <v>11</v>
      </c>
      <c r="CD22" s="130" t="s">
        <v>11</v>
      </c>
      <c r="CE22" s="130" t="s">
        <v>11</v>
      </c>
      <c r="CF22" s="130">
        <v>42626</v>
      </c>
      <c r="CG22" s="130" t="s">
        <v>11</v>
      </c>
      <c r="CH22" s="130">
        <v>42626</v>
      </c>
      <c r="CI22" s="85">
        <v>42633</v>
      </c>
      <c r="CJ22" s="86">
        <v>42633</v>
      </c>
      <c r="CK22" s="86">
        <v>42629</v>
      </c>
      <c r="CL22" s="86" t="s">
        <v>11</v>
      </c>
      <c r="CM22" s="86" t="s">
        <v>11</v>
      </c>
      <c r="CN22" s="86" t="s">
        <v>11</v>
      </c>
      <c r="CO22" s="86" t="s">
        <v>11</v>
      </c>
      <c r="CP22" s="86" t="s">
        <v>11</v>
      </c>
      <c r="CQ22" s="86" t="s">
        <v>11</v>
      </c>
      <c r="CR22" s="86">
        <v>42633</v>
      </c>
      <c r="CS22" s="86" t="s">
        <v>11</v>
      </c>
      <c r="CT22" s="86">
        <v>42633</v>
      </c>
      <c r="CU22" s="129">
        <v>42640</v>
      </c>
      <c r="CV22" s="130">
        <v>42640</v>
      </c>
      <c r="CW22" s="130">
        <v>42636</v>
      </c>
      <c r="CX22" s="130" t="s">
        <v>11</v>
      </c>
      <c r="CY22" s="130" t="s">
        <v>11</v>
      </c>
      <c r="CZ22" s="130" t="s">
        <v>11</v>
      </c>
      <c r="DA22" s="130" t="s">
        <v>11</v>
      </c>
      <c r="DB22" s="130" t="s">
        <v>11</v>
      </c>
      <c r="DC22" s="130" t="s">
        <v>11</v>
      </c>
      <c r="DD22" s="130">
        <v>42640</v>
      </c>
      <c r="DE22" s="130" t="s">
        <v>11</v>
      </c>
      <c r="DF22" s="130">
        <v>42640</v>
      </c>
      <c r="DG22" s="85">
        <v>42647</v>
      </c>
      <c r="DH22" s="86">
        <v>42647</v>
      </c>
      <c r="DI22" s="86">
        <v>42636</v>
      </c>
      <c r="DJ22" s="86" t="s">
        <v>11</v>
      </c>
      <c r="DK22" s="86" t="s">
        <v>11</v>
      </c>
      <c r="DL22" s="86" t="s">
        <v>11</v>
      </c>
      <c r="DM22" s="86" t="s">
        <v>11</v>
      </c>
      <c r="DN22" s="86" t="s">
        <v>11</v>
      </c>
      <c r="DO22" s="86" t="s">
        <v>11</v>
      </c>
      <c r="DP22" s="86">
        <v>42647</v>
      </c>
      <c r="DQ22" s="86" t="s">
        <v>11</v>
      </c>
      <c r="DR22" s="86">
        <v>42647</v>
      </c>
      <c r="DS22" s="129">
        <v>42654</v>
      </c>
      <c r="DT22" s="130">
        <v>42654</v>
      </c>
      <c r="DU22" s="130">
        <v>42650</v>
      </c>
      <c r="DV22" s="130" t="s">
        <v>11</v>
      </c>
      <c r="DW22" s="130" t="s">
        <v>11</v>
      </c>
      <c r="DX22" s="130" t="s">
        <v>11</v>
      </c>
      <c r="DY22" s="130" t="s">
        <v>11</v>
      </c>
      <c r="DZ22" s="130" t="s">
        <v>11</v>
      </c>
      <c r="EA22" s="130" t="s">
        <v>11</v>
      </c>
      <c r="EB22" s="130">
        <v>42654</v>
      </c>
      <c r="EC22" s="130" t="s">
        <v>11</v>
      </c>
      <c r="ED22" s="130">
        <v>42654</v>
      </c>
      <c r="EE22" s="85">
        <v>42661</v>
      </c>
      <c r="EF22" s="86">
        <v>42661</v>
      </c>
      <c r="EG22" s="86">
        <v>42657</v>
      </c>
      <c r="EH22" s="86" t="s">
        <v>11</v>
      </c>
      <c r="EI22" s="86" t="s">
        <v>11</v>
      </c>
      <c r="EJ22" s="86" t="s">
        <v>11</v>
      </c>
      <c r="EK22" s="86" t="s">
        <v>11</v>
      </c>
      <c r="EL22" s="86" t="s">
        <v>11</v>
      </c>
      <c r="EM22" s="86" t="s">
        <v>11</v>
      </c>
      <c r="EN22" s="86">
        <v>42661</v>
      </c>
      <c r="EO22" s="86" t="s">
        <v>11</v>
      </c>
      <c r="EP22" s="86">
        <v>42661</v>
      </c>
      <c r="EQ22" s="129">
        <v>42668</v>
      </c>
      <c r="ER22" s="130">
        <v>42668</v>
      </c>
      <c r="ES22" s="130">
        <v>42664</v>
      </c>
      <c r="ET22" s="130" t="s">
        <v>11</v>
      </c>
      <c r="EU22" s="130" t="s">
        <v>11</v>
      </c>
      <c r="EV22" s="130" t="s">
        <v>11</v>
      </c>
      <c r="EW22" s="130" t="s">
        <v>11</v>
      </c>
      <c r="EX22" s="130" t="s">
        <v>11</v>
      </c>
      <c r="EY22" s="130" t="s">
        <v>11</v>
      </c>
      <c r="EZ22" s="130">
        <v>42668</v>
      </c>
      <c r="FA22" s="130" t="s">
        <v>11</v>
      </c>
      <c r="FB22" s="130">
        <v>42668</v>
      </c>
      <c r="FC22" s="85">
        <v>42675</v>
      </c>
      <c r="FD22" s="86">
        <v>42675</v>
      </c>
      <c r="FE22" s="86">
        <v>42671</v>
      </c>
      <c r="FF22" s="86" t="s">
        <v>11</v>
      </c>
      <c r="FG22" s="86" t="s">
        <v>11</v>
      </c>
      <c r="FH22" s="86" t="s">
        <v>11</v>
      </c>
      <c r="FI22" s="86" t="s">
        <v>11</v>
      </c>
      <c r="FJ22" s="86" t="s">
        <v>11</v>
      </c>
      <c r="FK22" s="86" t="s">
        <v>11</v>
      </c>
      <c r="FL22" s="86">
        <v>42675</v>
      </c>
      <c r="FM22" s="86" t="s">
        <v>11</v>
      </c>
      <c r="FN22" s="86">
        <v>42675</v>
      </c>
      <c r="FO22" s="129">
        <v>42682</v>
      </c>
      <c r="FP22" s="130">
        <v>42682</v>
      </c>
      <c r="FQ22" s="130">
        <v>42678</v>
      </c>
      <c r="FR22" s="130" t="s">
        <v>11</v>
      </c>
      <c r="FS22" s="130" t="s">
        <v>11</v>
      </c>
      <c r="FT22" s="130" t="s">
        <v>11</v>
      </c>
      <c r="FU22" s="130" t="s">
        <v>11</v>
      </c>
      <c r="FV22" s="130" t="s">
        <v>11</v>
      </c>
      <c r="FW22" s="130" t="s">
        <v>11</v>
      </c>
      <c r="FX22" s="130">
        <v>42682</v>
      </c>
      <c r="FY22" s="130" t="s">
        <v>11</v>
      </c>
      <c r="FZ22" s="130">
        <v>42682</v>
      </c>
      <c r="GA22" s="85">
        <v>42689</v>
      </c>
      <c r="GB22" s="86">
        <v>42689</v>
      </c>
      <c r="GC22" s="86">
        <v>42685</v>
      </c>
      <c r="GD22" s="86" t="s">
        <v>11</v>
      </c>
      <c r="GE22" s="86" t="s">
        <v>11</v>
      </c>
      <c r="GF22" s="86" t="s">
        <v>11</v>
      </c>
      <c r="GG22" s="86" t="s">
        <v>11</v>
      </c>
      <c r="GH22" s="86" t="s">
        <v>11</v>
      </c>
      <c r="GI22" s="86" t="s">
        <v>11</v>
      </c>
      <c r="GJ22" s="86">
        <v>42689</v>
      </c>
      <c r="GK22" s="86" t="s">
        <v>11</v>
      </c>
      <c r="GL22" s="86">
        <v>42689</v>
      </c>
      <c r="GM22" s="129">
        <v>42696</v>
      </c>
      <c r="GN22" s="130">
        <v>42696</v>
      </c>
      <c r="GO22" s="130">
        <v>42692</v>
      </c>
      <c r="GP22" s="130" t="s">
        <v>11</v>
      </c>
      <c r="GQ22" s="130" t="s">
        <v>11</v>
      </c>
      <c r="GR22" s="130" t="s">
        <v>11</v>
      </c>
      <c r="GS22" s="130" t="s">
        <v>11</v>
      </c>
      <c r="GT22" s="130" t="s">
        <v>11</v>
      </c>
      <c r="GU22" s="130" t="s">
        <v>11</v>
      </c>
      <c r="GV22" s="130">
        <v>42696</v>
      </c>
      <c r="GW22" s="130" t="s">
        <v>11</v>
      </c>
      <c r="GX22" s="130">
        <v>42696</v>
      </c>
      <c r="GY22" s="85">
        <v>42703</v>
      </c>
      <c r="GZ22" s="86">
        <v>42703</v>
      </c>
      <c r="HA22" s="86">
        <v>42699</v>
      </c>
      <c r="HB22" s="86" t="s">
        <v>11</v>
      </c>
      <c r="HC22" s="86" t="s">
        <v>11</v>
      </c>
      <c r="HD22" s="86" t="s">
        <v>11</v>
      </c>
      <c r="HE22" s="86" t="s">
        <v>11</v>
      </c>
      <c r="HF22" s="86" t="s">
        <v>11</v>
      </c>
      <c r="HG22" s="86" t="s">
        <v>11</v>
      </c>
      <c r="HH22" s="86">
        <v>42703</v>
      </c>
      <c r="HI22" s="86" t="s">
        <v>11</v>
      </c>
      <c r="HJ22" s="86">
        <v>42703</v>
      </c>
      <c r="HK22" s="129">
        <v>42710</v>
      </c>
      <c r="HL22" s="130">
        <v>42710</v>
      </c>
      <c r="HM22" s="130">
        <v>42706</v>
      </c>
      <c r="HN22" s="130" t="s">
        <v>11</v>
      </c>
      <c r="HO22" s="130" t="s">
        <v>11</v>
      </c>
      <c r="HP22" s="130" t="s">
        <v>11</v>
      </c>
      <c r="HQ22" s="130" t="s">
        <v>11</v>
      </c>
      <c r="HR22" s="130" t="s">
        <v>11</v>
      </c>
      <c r="HS22" s="130" t="s">
        <v>11</v>
      </c>
      <c r="HT22" s="130">
        <v>42710</v>
      </c>
      <c r="HU22" s="130" t="s">
        <v>11</v>
      </c>
      <c r="HV22" s="130">
        <v>42710</v>
      </c>
      <c r="HW22" s="85">
        <v>42717</v>
      </c>
      <c r="HX22" s="86">
        <v>42717</v>
      </c>
      <c r="HY22" s="86">
        <v>42713</v>
      </c>
      <c r="HZ22" s="86" t="s">
        <v>11</v>
      </c>
      <c r="IA22" s="86" t="s">
        <v>11</v>
      </c>
      <c r="IB22" s="86" t="s">
        <v>11</v>
      </c>
      <c r="IC22" s="86" t="s">
        <v>11</v>
      </c>
      <c r="ID22" s="86" t="s">
        <v>11</v>
      </c>
      <c r="IE22" s="86" t="s">
        <v>11</v>
      </c>
      <c r="IF22" s="86">
        <v>42717</v>
      </c>
      <c r="IG22" s="86" t="s">
        <v>11</v>
      </c>
      <c r="IH22" s="86">
        <v>42717</v>
      </c>
    </row>
    <row r="23" spans="1:242" s="40" customFormat="1" ht="36" customHeight="1" x14ac:dyDescent="0.55000000000000004">
      <c r="A23" s="43" t="s">
        <v>7</v>
      </c>
      <c r="B23" s="43" t="s">
        <v>359</v>
      </c>
      <c r="C23" s="129">
        <v>42580</v>
      </c>
      <c r="D23" s="130">
        <v>42580</v>
      </c>
      <c r="E23" s="130">
        <v>42577</v>
      </c>
      <c r="F23" s="130">
        <v>42580</v>
      </c>
      <c r="G23" s="130">
        <v>42579</v>
      </c>
      <c r="H23" s="130">
        <v>42580</v>
      </c>
      <c r="I23" s="130">
        <v>42580</v>
      </c>
      <c r="J23" s="130">
        <v>42579</v>
      </c>
      <c r="K23" s="130">
        <v>42584</v>
      </c>
      <c r="L23" s="130" t="s">
        <v>11</v>
      </c>
      <c r="M23" s="130" t="s">
        <v>11</v>
      </c>
      <c r="N23" s="130" t="s">
        <v>11</v>
      </c>
      <c r="O23" s="85">
        <v>42587</v>
      </c>
      <c r="P23" s="86">
        <v>42587</v>
      </c>
      <c r="Q23" s="86">
        <v>42584</v>
      </c>
      <c r="R23" s="86">
        <v>42587</v>
      </c>
      <c r="S23" s="86">
        <v>42586</v>
      </c>
      <c r="T23" s="86">
        <v>42587</v>
      </c>
      <c r="U23" s="86">
        <v>42587</v>
      </c>
      <c r="V23" s="86">
        <v>42586</v>
      </c>
      <c r="W23" s="86">
        <v>42591</v>
      </c>
      <c r="X23" s="86" t="s">
        <v>11</v>
      </c>
      <c r="Y23" s="86" t="s">
        <v>11</v>
      </c>
      <c r="Z23" s="86" t="s">
        <v>11</v>
      </c>
      <c r="AA23" s="129">
        <v>42594</v>
      </c>
      <c r="AB23" s="130">
        <v>42594</v>
      </c>
      <c r="AC23" s="130">
        <v>42591</v>
      </c>
      <c r="AD23" s="130">
        <v>42594</v>
      </c>
      <c r="AE23" s="130">
        <v>42593</v>
      </c>
      <c r="AF23" s="130">
        <v>42594</v>
      </c>
      <c r="AG23" s="130">
        <v>42594</v>
      </c>
      <c r="AH23" s="130">
        <v>42593</v>
      </c>
      <c r="AI23" s="130">
        <v>42598</v>
      </c>
      <c r="AJ23" s="130" t="s">
        <v>11</v>
      </c>
      <c r="AK23" s="130" t="s">
        <v>11</v>
      </c>
      <c r="AL23" s="130" t="s">
        <v>11</v>
      </c>
      <c r="AM23" s="85">
        <v>42601</v>
      </c>
      <c r="AN23" s="86">
        <v>42601</v>
      </c>
      <c r="AO23" s="86">
        <v>42598</v>
      </c>
      <c r="AP23" s="86">
        <v>42601</v>
      </c>
      <c r="AQ23" s="86" t="s">
        <v>11</v>
      </c>
      <c r="AR23" s="86">
        <v>42601</v>
      </c>
      <c r="AS23" s="86" t="s">
        <v>11</v>
      </c>
      <c r="AT23" s="86">
        <v>42600</v>
      </c>
      <c r="AU23" s="86">
        <v>42601</v>
      </c>
      <c r="AV23" s="86" t="s">
        <v>11</v>
      </c>
      <c r="AW23" s="86" t="s">
        <v>11</v>
      </c>
      <c r="AX23" s="86" t="s">
        <v>11</v>
      </c>
      <c r="AY23" s="129">
        <v>42608</v>
      </c>
      <c r="AZ23" s="130">
        <v>42608</v>
      </c>
      <c r="BA23" s="130">
        <v>42601</v>
      </c>
      <c r="BB23" s="130">
        <v>42608</v>
      </c>
      <c r="BC23" s="130" t="s">
        <v>11</v>
      </c>
      <c r="BD23" s="130">
        <v>42608</v>
      </c>
      <c r="BE23" s="130" t="s">
        <v>11</v>
      </c>
      <c r="BF23" s="130">
        <v>42604</v>
      </c>
      <c r="BG23" s="130">
        <v>42612</v>
      </c>
      <c r="BH23" s="130" t="s">
        <v>11</v>
      </c>
      <c r="BI23" s="130" t="s">
        <v>11</v>
      </c>
      <c r="BJ23" s="130" t="s">
        <v>11</v>
      </c>
      <c r="BK23" s="85">
        <v>42615</v>
      </c>
      <c r="BL23" s="86">
        <v>42615</v>
      </c>
      <c r="BM23" s="86">
        <v>42612</v>
      </c>
      <c r="BN23" s="86">
        <v>42615</v>
      </c>
      <c r="BO23" s="86" t="s">
        <v>11</v>
      </c>
      <c r="BP23" s="86">
        <v>42615</v>
      </c>
      <c r="BQ23" s="86" t="s">
        <v>11</v>
      </c>
      <c r="BR23" s="86">
        <v>42614</v>
      </c>
      <c r="BS23" s="86">
        <v>42619</v>
      </c>
      <c r="BT23" s="86" t="s">
        <v>11</v>
      </c>
      <c r="BU23" s="86" t="s">
        <v>11</v>
      </c>
      <c r="BV23" s="86" t="s">
        <v>11</v>
      </c>
      <c r="BW23" s="129">
        <v>42622</v>
      </c>
      <c r="BX23" s="130">
        <v>42622</v>
      </c>
      <c r="BY23" s="130">
        <v>42619</v>
      </c>
      <c r="BZ23" s="130">
        <v>42622</v>
      </c>
      <c r="CA23" s="130" t="s">
        <v>11</v>
      </c>
      <c r="CB23" s="130">
        <v>42622</v>
      </c>
      <c r="CC23" s="130" t="s">
        <v>11</v>
      </c>
      <c r="CD23" s="130">
        <v>42621</v>
      </c>
      <c r="CE23" s="130">
        <v>42626</v>
      </c>
      <c r="CF23" s="130" t="s">
        <v>11</v>
      </c>
      <c r="CG23" s="130" t="s">
        <v>11</v>
      </c>
      <c r="CH23" s="130" t="s">
        <v>11</v>
      </c>
      <c r="CI23" s="85">
        <v>42629</v>
      </c>
      <c r="CJ23" s="86">
        <v>42629</v>
      </c>
      <c r="CK23" s="86">
        <v>42626</v>
      </c>
      <c r="CL23" s="86">
        <v>42629</v>
      </c>
      <c r="CM23" s="86" t="s">
        <v>11</v>
      </c>
      <c r="CN23" s="86">
        <v>42629</v>
      </c>
      <c r="CO23" s="86" t="s">
        <v>11</v>
      </c>
      <c r="CP23" s="86">
        <v>42628</v>
      </c>
      <c r="CQ23" s="86">
        <v>42633</v>
      </c>
      <c r="CR23" s="86" t="s">
        <v>11</v>
      </c>
      <c r="CS23" s="86" t="s">
        <v>11</v>
      </c>
      <c r="CT23" s="86" t="s">
        <v>11</v>
      </c>
      <c r="CU23" s="129">
        <v>42636</v>
      </c>
      <c r="CV23" s="130">
        <v>42636</v>
      </c>
      <c r="CW23" s="130">
        <v>42633</v>
      </c>
      <c r="CX23" s="130">
        <v>42636</v>
      </c>
      <c r="CY23" s="130" t="s">
        <v>11</v>
      </c>
      <c r="CZ23" s="130">
        <v>42636</v>
      </c>
      <c r="DA23" s="130" t="s">
        <v>11</v>
      </c>
      <c r="DB23" s="130">
        <v>42635</v>
      </c>
      <c r="DC23" s="130">
        <v>42636</v>
      </c>
      <c r="DD23" s="130" t="s">
        <v>11</v>
      </c>
      <c r="DE23" s="130" t="s">
        <v>11</v>
      </c>
      <c r="DF23" s="130" t="s">
        <v>11</v>
      </c>
      <c r="DG23" s="85">
        <v>42643</v>
      </c>
      <c r="DH23" s="86">
        <v>42643</v>
      </c>
      <c r="DI23" s="86">
        <v>42636</v>
      </c>
      <c r="DJ23" s="86">
        <v>42643</v>
      </c>
      <c r="DK23" s="86" t="s">
        <v>11</v>
      </c>
      <c r="DL23" s="86">
        <v>42643</v>
      </c>
      <c r="DM23" s="86" t="s">
        <v>11</v>
      </c>
      <c r="DN23" s="86">
        <v>42639</v>
      </c>
      <c r="DO23" s="86">
        <v>42647</v>
      </c>
      <c r="DP23" s="86" t="s">
        <v>11</v>
      </c>
      <c r="DQ23" s="86" t="s">
        <v>11</v>
      </c>
      <c r="DR23" s="86" t="s">
        <v>11</v>
      </c>
      <c r="DS23" s="129">
        <v>42650</v>
      </c>
      <c r="DT23" s="130">
        <v>42650</v>
      </c>
      <c r="DU23" s="130">
        <v>42647</v>
      </c>
      <c r="DV23" s="130" t="s">
        <v>11</v>
      </c>
      <c r="DW23" s="130" t="s">
        <v>11</v>
      </c>
      <c r="DX23" s="130">
        <v>42650</v>
      </c>
      <c r="DY23" s="130" t="s">
        <v>11</v>
      </c>
      <c r="DZ23" s="130">
        <v>42649</v>
      </c>
      <c r="EA23" s="130">
        <v>42654</v>
      </c>
      <c r="EB23" s="130" t="s">
        <v>11</v>
      </c>
      <c r="EC23" s="130" t="s">
        <v>11</v>
      </c>
      <c r="ED23" s="130" t="s">
        <v>11</v>
      </c>
      <c r="EE23" s="85">
        <v>42657</v>
      </c>
      <c r="EF23" s="86">
        <v>42657</v>
      </c>
      <c r="EG23" s="86">
        <v>42654</v>
      </c>
      <c r="EH23" s="86">
        <v>42657</v>
      </c>
      <c r="EI23" s="86" t="s">
        <v>11</v>
      </c>
      <c r="EJ23" s="86">
        <v>42657</v>
      </c>
      <c r="EK23" s="86" t="s">
        <v>11</v>
      </c>
      <c r="EL23" s="86">
        <v>42656</v>
      </c>
      <c r="EM23" s="86">
        <v>42661</v>
      </c>
      <c r="EN23" s="86" t="s">
        <v>11</v>
      </c>
      <c r="EO23" s="86" t="s">
        <v>11</v>
      </c>
      <c r="EP23" s="86" t="s">
        <v>11</v>
      </c>
      <c r="EQ23" s="129">
        <v>42664</v>
      </c>
      <c r="ER23" s="130">
        <v>42664</v>
      </c>
      <c r="ES23" s="130">
        <v>42661</v>
      </c>
      <c r="ET23" s="130">
        <v>42664</v>
      </c>
      <c r="EU23" s="130" t="s">
        <v>11</v>
      </c>
      <c r="EV23" s="130">
        <v>42664</v>
      </c>
      <c r="EW23" s="130" t="s">
        <v>11</v>
      </c>
      <c r="EX23" s="130">
        <v>42663</v>
      </c>
      <c r="EY23" s="130">
        <v>42668</v>
      </c>
      <c r="EZ23" s="130" t="s">
        <v>11</v>
      </c>
      <c r="FA23" s="130" t="s">
        <v>11</v>
      </c>
      <c r="FB23" s="130" t="s">
        <v>11</v>
      </c>
      <c r="FC23" s="85">
        <v>42671</v>
      </c>
      <c r="FD23" s="86">
        <v>42671</v>
      </c>
      <c r="FE23" s="86">
        <v>42668</v>
      </c>
      <c r="FF23" s="86">
        <v>42671</v>
      </c>
      <c r="FG23" s="86" t="s">
        <v>11</v>
      </c>
      <c r="FH23" s="86">
        <v>42671</v>
      </c>
      <c r="FI23" s="86" t="s">
        <v>11</v>
      </c>
      <c r="FJ23" s="86">
        <v>42670</v>
      </c>
      <c r="FK23" s="86">
        <v>42675</v>
      </c>
      <c r="FL23" s="86" t="s">
        <v>11</v>
      </c>
      <c r="FM23" s="86" t="s">
        <v>11</v>
      </c>
      <c r="FN23" s="86" t="s">
        <v>11</v>
      </c>
      <c r="FO23" s="129">
        <v>42678</v>
      </c>
      <c r="FP23" s="130">
        <v>42678</v>
      </c>
      <c r="FQ23" s="130">
        <v>42675</v>
      </c>
      <c r="FR23" s="130">
        <v>42678</v>
      </c>
      <c r="FS23" s="130" t="s">
        <v>11</v>
      </c>
      <c r="FT23" s="130">
        <v>42678</v>
      </c>
      <c r="FU23" s="130" t="s">
        <v>11</v>
      </c>
      <c r="FV23" s="130">
        <v>42677</v>
      </c>
      <c r="FW23" s="130">
        <v>42682</v>
      </c>
      <c r="FX23" s="130" t="s">
        <v>11</v>
      </c>
      <c r="FY23" s="130" t="s">
        <v>11</v>
      </c>
      <c r="FZ23" s="130" t="s">
        <v>11</v>
      </c>
      <c r="GA23" s="85">
        <v>42685</v>
      </c>
      <c r="GB23" s="86">
        <v>42685</v>
      </c>
      <c r="GC23" s="86">
        <v>42682</v>
      </c>
      <c r="GD23" s="86">
        <v>42685</v>
      </c>
      <c r="GE23" s="86" t="s">
        <v>11</v>
      </c>
      <c r="GF23" s="86">
        <v>42685</v>
      </c>
      <c r="GG23" s="86" t="s">
        <v>11</v>
      </c>
      <c r="GH23" s="86">
        <v>42684</v>
      </c>
      <c r="GI23" s="86">
        <v>42689</v>
      </c>
      <c r="GJ23" s="86" t="s">
        <v>11</v>
      </c>
      <c r="GK23" s="86" t="s">
        <v>11</v>
      </c>
      <c r="GL23" s="86" t="s">
        <v>11</v>
      </c>
      <c r="GM23" s="129">
        <v>42692</v>
      </c>
      <c r="GN23" s="130">
        <v>42692</v>
      </c>
      <c r="GO23" s="130">
        <v>42689</v>
      </c>
      <c r="GP23" s="130">
        <v>42692</v>
      </c>
      <c r="GQ23" s="130" t="s">
        <v>11</v>
      </c>
      <c r="GR23" s="130">
        <v>42692</v>
      </c>
      <c r="GS23" s="130" t="s">
        <v>11</v>
      </c>
      <c r="GT23" s="130">
        <v>42691</v>
      </c>
      <c r="GU23" s="130">
        <v>42696</v>
      </c>
      <c r="GV23" s="130" t="s">
        <v>11</v>
      </c>
      <c r="GW23" s="130" t="s">
        <v>11</v>
      </c>
      <c r="GX23" s="130" t="s">
        <v>11</v>
      </c>
      <c r="GY23" s="85">
        <v>42699</v>
      </c>
      <c r="GZ23" s="86">
        <v>42699</v>
      </c>
      <c r="HA23" s="86">
        <v>42696</v>
      </c>
      <c r="HB23" s="86">
        <v>42699</v>
      </c>
      <c r="HC23" s="86" t="s">
        <v>11</v>
      </c>
      <c r="HD23" s="86">
        <v>42699</v>
      </c>
      <c r="HE23" s="86" t="s">
        <v>11</v>
      </c>
      <c r="HF23" s="86">
        <v>42698</v>
      </c>
      <c r="HG23" s="86">
        <v>42703</v>
      </c>
      <c r="HH23" s="86" t="s">
        <v>11</v>
      </c>
      <c r="HI23" s="86" t="s">
        <v>11</v>
      </c>
      <c r="HJ23" s="86" t="s">
        <v>11</v>
      </c>
      <c r="HK23" s="129">
        <v>42706</v>
      </c>
      <c r="HL23" s="130">
        <v>42706</v>
      </c>
      <c r="HM23" s="130">
        <v>42703</v>
      </c>
      <c r="HN23" s="130">
        <v>42706</v>
      </c>
      <c r="HO23" s="130" t="s">
        <v>11</v>
      </c>
      <c r="HP23" s="130">
        <v>42706</v>
      </c>
      <c r="HQ23" s="130" t="s">
        <v>11</v>
      </c>
      <c r="HR23" s="130">
        <v>42705</v>
      </c>
      <c r="HS23" s="130">
        <v>42710</v>
      </c>
      <c r="HT23" s="130" t="s">
        <v>11</v>
      </c>
      <c r="HU23" s="130" t="s">
        <v>11</v>
      </c>
      <c r="HV23" s="130" t="s">
        <v>11</v>
      </c>
      <c r="HW23" s="85">
        <v>42713</v>
      </c>
      <c r="HX23" s="86">
        <v>42713</v>
      </c>
      <c r="HY23" s="86">
        <v>42710</v>
      </c>
      <c r="HZ23" s="86">
        <v>42713</v>
      </c>
      <c r="IA23" s="86" t="s">
        <v>11</v>
      </c>
      <c r="IB23" s="86">
        <v>42713</v>
      </c>
      <c r="IC23" s="86" t="s">
        <v>11</v>
      </c>
      <c r="ID23" s="86">
        <v>42712</v>
      </c>
      <c r="IE23" s="86">
        <v>42717</v>
      </c>
      <c r="IF23" s="86" t="s">
        <v>11</v>
      </c>
      <c r="IG23" s="86" t="s">
        <v>11</v>
      </c>
      <c r="IH23" s="86" t="s">
        <v>11</v>
      </c>
    </row>
    <row r="24" spans="1:242" s="40" customFormat="1" ht="36" customHeight="1" x14ac:dyDescent="0.55000000000000004">
      <c r="A24" s="41" t="s">
        <v>8</v>
      </c>
      <c r="B24" s="41" t="s">
        <v>360</v>
      </c>
      <c r="C24" s="129">
        <v>42586</v>
      </c>
      <c r="D24" s="130">
        <v>42586</v>
      </c>
      <c r="E24" s="130">
        <v>42584</v>
      </c>
      <c r="F24" s="130">
        <v>42587</v>
      </c>
      <c r="G24" s="130">
        <v>42584</v>
      </c>
      <c r="H24" s="130">
        <v>42586</v>
      </c>
      <c r="I24" s="130">
        <v>42586</v>
      </c>
      <c r="J24" s="130">
        <v>42584</v>
      </c>
      <c r="K24" s="130">
        <v>42590</v>
      </c>
      <c r="L24" s="130" t="s">
        <v>11</v>
      </c>
      <c r="M24" s="130" t="s">
        <v>11</v>
      </c>
      <c r="N24" s="130" t="s">
        <v>11</v>
      </c>
      <c r="O24" s="85">
        <v>42593</v>
      </c>
      <c r="P24" s="86">
        <v>42593</v>
      </c>
      <c r="Q24" s="86">
        <v>42591</v>
      </c>
      <c r="R24" s="86">
        <v>42594</v>
      </c>
      <c r="S24" s="86">
        <v>42591</v>
      </c>
      <c r="T24" s="86">
        <v>42593</v>
      </c>
      <c r="U24" s="86">
        <v>42593</v>
      </c>
      <c r="V24" s="86">
        <v>42591</v>
      </c>
      <c r="W24" s="86">
        <v>42597</v>
      </c>
      <c r="X24" s="86" t="s">
        <v>11</v>
      </c>
      <c r="Y24" s="86" t="s">
        <v>11</v>
      </c>
      <c r="Z24" s="86" t="s">
        <v>11</v>
      </c>
      <c r="AA24" s="129">
        <v>42600</v>
      </c>
      <c r="AB24" s="130">
        <v>42600</v>
      </c>
      <c r="AC24" s="130">
        <v>42598</v>
      </c>
      <c r="AD24" s="130">
        <v>42601</v>
      </c>
      <c r="AE24" s="130">
        <v>42598</v>
      </c>
      <c r="AF24" s="130">
        <v>42600</v>
      </c>
      <c r="AG24" s="130">
        <v>42600</v>
      </c>
      <c r="AH24" s="130">
        <v>42598</v>
      </c>
      <c r="AI24" s="130">
        <v>42604</v>
      </c>
      <c r="AJ24" s="130" t="s">
        <v>11</v>
      </c>
      <c r="AK24" s="130" t="s">
        <v>11</v>
      </c>
      <c r="AL24" s="130" t="s">
        <v>11</v>
      </c>
      <c r="AM24" s="85">
        <v>42607</v>
      </c>
      <c r="AN24" s="86">
        <v>42607</v>
      </c>
      <c r="AO24" s="86">
        <v>42605</v>
      </c>
      <c r="AP24" s="86">
        <v>42608</v>
      </c>
      <c r="AQ24" s="86" t="s">
        <v>11</v>
      </c>
      <c r="AR24" s="86">
        <v>42607</v>
      </c>
      <c r="AS24" s="86" t="s">
        <v>11</v>
      </c>
      <c r="AT24" s="86">
        <v>42605</v>
      </c>
      <c r="AU24" s="86">
        <v>42608</v>
      </c>
      <c r="AV24" s="86" t="s">
        <v>11</v>
      </c>
      <c r="AW24" s="86" t="s">
        <v>11</v>
      </c>
      <c r="AX24" s="86" t="s">
        <v>11</v>
      </c>
      <c r="AY24" s="129">
        <v>42614</v>
      </c>
      <c r="AZ24" s="130">
        <v>42614</v>
      </c>
      <c r="BA24" s="130">
        <v>42608</v>
      </c>
      <c r="BB24" s="130">
        <v>42615</v>
      </c>
      <c r="BC24" s="130" t="s">
        <v>11</v>
      </c>
      <c r="BD24" s="130">
        <v>42614</v>
      </c>
      <c r="BE24" s="130" t="s">
        <v>11</v>
      </c>
      <c r="BF24" s="130">
        <v>42608</v>
      </c>
      <c r="BG24" s="130">
        <v>42615</v>
      </c>
      <c r="BH24" s="130" t="s">
        <v>11</v>
      </c>
      <c r="BI24" s="130" t="s">
        <v>11</v>
      </c>
      <c r="BJ24" s="130" t="s">
        <v>11</v>
      </c>
      <c r="BK24" s="85">
        <v>42621</v>
      </c>
      <c r="BL24" s="86">
        <v>42621</v>
      </c>
      <c r="BM24" s="86">
        <v>42619</v>
      </c>
      <c r="BN24" s="86">
        <v>42622</v>
      </c>
      <c r="BO24" s="86" t="s">
        <v>11</v>
      </c>
      <c r="BP24" s="86">
        <v>42621</v>
      </c>
      <c r="BQ24" s="86" t="s">
        <v>11</v>
      </c>
      <c r="BR24" s="86">
        <v>42619</v>
      </c>
      <c r="BS24" s="86">
        <v>42625</v>
      </c>
      <c r="BT24" s="86" t="s">
        <v>11</v>
      </c>
      <c r="BU24" s="86" t="s">
        <v>11</v>
      </c>
      <c r="BV24" s="86" t="s">
        <v>11</v>
      </c>
      <c r="BW24" s="129">
        <v>42628</v>
      </c>
      <c r="BX24" s="130">
        <v>42628</v>
      </c>
      <c r="BY24" s="130">
        <v>42626</v>
      </c>
      <c r="BZ24" s="130">
        <v>42629</v>
      </c>
      <c r="CA24" s="130" t="s">
        <v>11</v>
      </c>
      <c r="CB24" s="130">
        <v>42628</v>
      </c>
      <c r="CC24" s="130" t="s">
        <v>11</v>
      </c>
      <c r="CD24" s="130">
        <v>42626</v>
      </c>
      <c r="CE24" s="130">
        <v>42632</v>
      </c>
      <c r="CF24" s="130" t="s">
        <v>11</v>
      </c>
      <c r="CG24" s="130" t="s">
        <v>11</v>
      </c>
      <c r="CH24" s="130" t="s">
        <v>11</v>
      </c>
      <c r="CI24" s="85">
        <v>42635</v>
      </c>
      <c r="CJ24" s="86">
        <v>42635</v>
      </c>
      <c r="CK24" s="86">
        <v>42633</v>
      </c>
      <c r="CL24" s="86">
        <v>42636</v>
      </c>
      <c r="CM24" s="86" t="s">
        <v>11</v>
      </c>
      <c r="CN24" s="86">
        <v>42635</v>
      </c>
      <c r="CO24" s="86" t="s">
        <v>11</v>
      </c>
      <c r="CP24" s="86">
        <v>42633</v>
      </c>
      <c r="CQ24" s="86">
        <v>42639</v>
      </c>
      <c r="CR24" s="86" t="s">
        <v>11</v>
      </c>
      <c r="CS24" s="86" t="s">
        <v>11</v>
      </c>
      <c r="CT24" s="86" t="s">
        <v>11</v>
      </c>
      <c r="CU24" s="129">
        <v>42642</v>
      </c>
      <c r="CV24" s="130">
        <v>42642</v>
      </c>
      <c r="CW24" s="130">
        <v>42640</v>
      </c>
      <c r="CX24" s="130">
        <v>42643</v>
      </c>
      <c r="CY24" s="130" t="s">
        <v>11</v>
      </c>
      <c r="CZ24" s="130">
        <v>42642</v>
      </c>
      <c r="DA24" s="130" t="s">
        <v>11</v>
      </c>
      <c r="DB24" s="130">
        <v>42640</v>
      </c>
      <c r="DC24" s="130">
        <v>42643</v>
      </c>
      <c r="DD24" s="130" t="s">
        <v>11</v>
      </c>
      <c r="DE24" s="130" t="s">
        <v>11</v>
      </c>
      <c r="DF24" s="130" t="s">
        <v>11</v>
      </c>
      <c r="DG24" s="85">
        <v>42649</v>
      </c>
      <c r="DH24" s="86">
        <v>42649</v>
      </c>
      <c r="DI24" s="86">
        <v>42643</v>
      </c>
      <c r="DJ24" s="86">
        <v>42650</v>
      </c>
      <c r="DK24" s="86" t="s">
        <v>11</v>
      </c>
      <c r="DL24" s="86">
        <v>42649</v>
      </c>
      <c r="DM24" s="86" t="s">
        <v>11</v>
      </c>
      <c r="DN24" s="86">
        <v>42643</v>
      </c>
      <c r="DO24" s="86">
        <v>42653</v>
      </c>
      <c r="DP24" s="86" t="s">
        <v>11</v>
      </c>
      <c r="DQ24" s="86" t="s">
        <v>11</v>
      </c>
      <c r="DR24" s="86" t="s">
        <v>11</v>
      </c>
      <c r="DS24" s="129">
        <v>42656</v>
      </c>
      <c r="DT24" s="130">
        <v>42656</v>
      </c>
      <c r="DU24" s="130">
        <v>42654</v>
      </c>
      <c r="DV24" s="130" t="s">
        <v>11</v>
      </c>
      <c r="DW24" s="130" t="s">
        <v>11</v>
      </c>
      <c r="DX24" s="130">
        <v>42656</v>
      </c>
      <c r="DY24" s="130" t="s">
        <v>11</v>
      </c>
      <c r="DZ24" s="130">
        <v>42654</v>
      </c>
      <c r="EA24" s="130">
        <v>42660</v>
      </c>
      <c r="EB24" s="130" t="s">
        <v>11</v>
      </c>
      <c r="EC24" s="130" t="s">
        <v>11</v>
      </c>
      <c r="ED24" s="130" t="s">
        <v>11</v>
      </c>
      <c r="EE24" s="85">
        <v>42663</v>
      </c>
      <c r="EF24" s="86">
        <v>42663</v>
      </c>
      <c r="EG24" s="86">
        <v>42661</v>
      </c>
      <c r="EH24" s="86">
        <v>42664</v>
      </c>
      <c r="EI24" s="86" t="s">
        <v>11</v>
      </c>
      <c r="EJ24" s="86">
        <v>42663</v>
      </c>
      <c r="EK24" s="86" t="s">
        <v>11</v>
      </c>
      <c r="EL24" s="86">
        <v>42661</v>
      </c>
      <c r="EM24" s="86">
        <v>42667</v>
      </c>
      <c r="EN24" s="86" t="s">
        <v>11</v>
      </c>
      <c r="EO24" s="86" t="s">
        <v>11</v>
      </c>
      <c r="EP24" s="86" t="s">
        <v>11</v>
      </c>
      <c r="EQ24" s="129">
        <v>42670</v>
      </c>
      <c r="ER24" s="130">
        <v>42670</v>
      </c>
      <c r="ES24" s="130">
        <v>42668</v>
      </c>
      <c r="ET24" s="130">
        <v>42671</v>
      </c>
      <c r="EU24" s="130" t="s">
        <v>11</v>
      </c>
      <c r="EV24" s="130">
        <v>42670</v>
      </c>
      <c r="EW24" s="130" t="s">
        <v>11</v>
      </c>
      <c r="EX24" s="130">
        <v>42668</v>
      </c>
      <c r="EY24" s="130">
        <v>42674</v>
      </c>
      <c r="EZ24" s="130" t="s">
        <v>11</v>
      </c>
      <c r="FA24" s="130" t="s">
        <v>11</v>
      </c>
      <c r="FB24" s="130" t="s">
        <v>11</v>
      </c>
      <c r="FC24" s="85">
        <v>42677</v>
      </c>
      <c r="FD24" s="86">
        <v>42677</v>
      </c>
      <c r="FE24" s="86">
        <v>42675</v>
      </c>
      <c r="FF24" s="86">
        <v>42678</v>
      </c>
      <c r="FG24" s="86" t="s">
        <v>11</v>
      </c>
      <c r="FH24" s="86">
        <v>42677</v>
      </c>
      <c r="FI24" s="86" t="s">
        <v>11</v>
      </c>
      <c r="FJ24" s="86">
        <v>42675</v>
      </c>
      <c r="FK24" s="86">
        <v>42681</v>
      </c>
      <c r="FL24" s="86" t="s">
        <v>11</v>
      </c>
      <c r="FM24" s="86" t="s">
        <v>11</v>
      </c>
      <c r="FN24" s="86" t="s">
        <v>11</v>
      </c>
      <c r="FO24" s="129">
        <v>42684</v>
      </c>
      <c r="FP24" s="130">
        <v>42684</v>
      </c>
      <c r="FQ24" s="130">
        <v>42682</v>
      </c>
      <c r="FR24" s="130">
        <v>42685</v>
      </c>
      <c r="FS24" s="130" t="s">
        <v>11</v>
      </c>
      <c r="FT24" s="130">
        <v>42684</v>
      </c>
      <c r="FU24" s="130" t="s">
        <v>11</v>
      </c>
      <c r="FV24" s="130">
        <v>42682</v>
      </c>
      <c r="FW24" s="130">
        <v>42688</v>
      </c>
      <c r="FX24" s="130" t="s">
        <v>11</v>
      </c>
      <c r="FY24" s="130" t="s">
        <v>11</v>
      </c>
      <c r="FZ24" s="130" t="s">
        <v>11</v>
      </c>
      <c r="GA24" s="85">
        <v>42691</v>
      </c>
      <c r="GB24" s="86">
        <v>42691</v>
      </c>
      <c r="GC24" s="86">
        <v>42689</v>
      </c>
      <c r="GD24" s="86">
        <v>42692</v>
      </c>
      <c r="GE24" s="86" t="s">
        <v>11</v>
      </c>
      <c r="GF24" s="86">
        <v>42691</v>
      </c>
      <c r="GG24" s="86" t="s">
        <v>11</v>
      </c>
      <c r="GH24" s="86">
        <v>42689</v>
      </c>
      <c r="GI24" s="86">
        <v>42695</v>
      </c>
      <c r="GJ24" s="86" t="s">
        <v>11</v>
      </c>
      <c r="GK24" s="86" t="s">
        <v>11</v>
      </c>
      <c r="GL24" s="86" t="s">
        <v>11</v>
      </c>
      <c r="GM24" s="129">
        <v>42698</v>
      </c>
      <c r="GN24" s="130">
        <v>42698</v>
      </c>
      <c r="GO24" s="130">
        <v>42696</v>
      </c>
      <c r="GP24" s="130">
        <v>42699</v>
      </c>
      <c r="GQ24" s="130" t="s">
        <v>11</v>
      </c>
      <c r="GR24" s="130">
        <v>42698</v>
      </c>
      <c r="GS24" s="130" t="s">
        <v>11</v>
      </c>
      <c r="GT24" s="130">
        <v>42696</v>
      </c>
      <c r="GU24" s="130">
        <v>42702</v>
      </c>
      <c r="GV24" s="130" t="s">
        <v>11</v>
      </c>
      <c r="GW24" s="130" t="s">
        <v>11</v>
      </c>
      <c r="GX24" s="130" t="s">
        <v>11</v>
      </c>
      <c r="GY24" s="85">
        <v>42705</v>
      </c>
      <c r="GZ24" s="86">
        <v>42705</v>
      </c>
      <c r="HA24" s="86">
        <v>42703</v>
      </c>
      <c r="HB24" s="86">
        <v>42706</v>
      </c>
      <c r="HC24" s="86" t="s">
        <v>11</v>
      </c>
      <c r="HD24" s="86">
        <v>42705</v>
      </c>
      <c r="HE24" s="86" t="s">
        <v>11</v>
      </c>
      <c r="HF24" s="86">
        <v>42703</v>
      </c>
      <c r="HG24" s="86">
        <v>42709</v>
      </c>
      <c r="HH24" s="86" t="s">
        <v>11</v>
      </c>
      <c r="HI24" s="86" t="s">
        <v>11</v>
      </c>
      <c r="HJ24" s="86" t="s">
        <v>11</v>
      </c>
      <c r="HK24" s="129">
        <v>42712</v>
      </c>
      <c r="HL24" s="130">
        <v>42712</v>
      </c>
      <c r="HM24" s="130">
        <v>42710</v>
      </c>
      <c r="HN24" s="130">
        <v>42713</v>
      </c>
      <c r="HO24" s="130" t="s">
        <v>11</v>
      </c>
      <c r="HP24" s="130">
        <v>42712</v>
      </c>
      <c r="HQ24" s="130" t="s">
        <v>11</v>
      </c>
      <c r="HR24" s="130">
        <v>42710</v>
      </c>
      <c r="HS24" s="130">
        <v>42716</v>
      </c>
      <c r="HT24" s="130" t="s">
        <v>11</v>
      </c>
      <c r="HU24" s="130" t="s">
        <v>11</v>
      </c>
      <c r="HV24" s="130" t="s">
        <v>11</v>
      </c>
      <c r="HW24" s="85">
        <v>42719</v>
      </c>
      <c r="HX24" s="86">
        <v>42719</v>
      </c>
      <c r="HY24" s="86">
        <v>42717</v>
      </c>
      <c r="HZ24" s="86">
        <v>42720</v>
      </c>
      <c r="IA24" s="86" t="s">
        <v>11</v>
      </c>
      <c r="IB24" s="86">
        <v>42719</v>
      </c>
      <c r="IC24" s="86" t="s">
        <v>11</v>
      </c>
      <c r="ID24" s="86">
        <v>42717</v>
      </c>
      <c r="IE24" s="86">
        <v>42723</v>
      </c>
      <c r="IF24" s="86" t="s">
        <v>11</v>
      </c>
      <c r="IG24" s="86" t="s">
        <v>11</v>
      </c>
      <c r="IH24" s="86" t="s">
        <v>11</v>
      </c>
    </row>
    <row r="25" spans="1:242" s="40" customFormat="1" ht="36" customHeight="1" x14ac:dyDescent="0.55000000000000004">
      <c r="A25" s="41" t="s">
        <v>70</v>
      </c>
      <c r="B25" s="41" t="s">
        <v>319</v>
      </c>
      <c r="C25" s="129">
        <v>42585</v>
      </c>
      <c r="D25" s="130">
        <v>42585</v>
      </c>
      <c r="E25" s="130">
        <v>42583</v>
      </c>
      <c r="F25" s="130">
        <v>42586</v>
      </c>
      <c r="G25" s="130">
        <v>42584</v>
      </c>
      <c r="H25" s="130">
        <v>42586</v>
      </c>
      <c r="I25" s="130">
        <v>42584</v>
      </c>
      <c r="J25" s="130">
        <v>42583</v>
      </c>
      <c r="K25" s="130">
        <v>42587</v>
      </c>
      <c r="L25" s="130" t="s">
        <v>11</v>
      </c>
      <c r="M25" s="130" t="s">
        <v>11</v>
      </c>
      <c r="N25" s="130" t="s">
        <v>11</v>
      </c>
      <c r="O25" s="85">
        <v>42592</v>
      </c>
      <c r="P25" s="86">
        <v>42592</v>
      </c>
      <c r="Q25" s="86">
        <v>42590</v>
      </c>
      <c r="R25" s="86">
        <v>42593</v>
      </c>
      <c r="S25" s="86">
        <v>42591</v>
      </c>
      <c r="T25" s="86">
        <v>42593</v>
      </c>
      <c r="U25" s="86">
        <v>42591</v>
      </c>
      <c r="V25" s="86">
        <v>42590</v>
      </c>
      <c r="W25" s="86">
        <v>42594</v>
      </c>
      <c r="X25" s="86" t="s">
        <v>11</v>
      </c>
      <c r="Y25" s="86" t="s">
        <v>11</v>
      </c>
      <c r="Z25" s="86" t="s">
        <v>11</v>
      </c>
      <c r="AA25" s="129">
        <v>42599</v>
      </c>
      <c r="AB25" s="130">
        <v>42599</v>
      </c>
      <c r="AC25" s="130">
        <v>42597</v>
      </c>
      <c r="AD25" s="130">
        <v>42600</v>
      </c>
      <c r="AE25" s="130">
        <v>42598</v>
      </c>
      <c r="AF25" s="130">
        <v>42600</v>
      </c>
      <c r="AG25" s="130">
        <v>42598</v>
      </c>
      <c r="AH25" s="130">
        <v>42597</v>
      </c>
      <c r="AI25" s="130">
        <v>42601</v>
      </c>
      <c r="AJ25" s="130" t="s">
        <v>11</v>
      </c>
      <c r="AK25" s="130" t="s">
        <v>11</v>
      </c>
      <c r="AL25" s="130" t="s">
        <v>11</v>
      </c>
      <c r="AM25" s="85">
        <v>42606</v>
      </c>
      <c r="AN25" s="86">
        <v>42606</v>
      </c>
      <c r="AO25" s="86">
        <v>42604</v>
      </c>
      <c r="AP25" s="86">
        <v>42607</v>
      </c>
      <c r="AQ25" s="86" t="s">
        <v>11</v>
      </c>
      <c r="AR25" s="86">
        <v>42607</v>
      </c>
      <c r="AS25" s="86" t="s">
        <v>11</v>
      </c>
      <c r="AT25" s="86">
        <v>42604</v>
      </c>
      <c r="AU25" s="86">
        <v>42605</v>
      </c>
      <c r="AV25" s="86" t="s">
        <v>11</v>
      </c>
      <c r="AW25" s="86" t="s">
        <v>11</v>
      </c>
      <c r="AX25" s="86" t="s">
        <v>11</v>
      </c>
      <c r="AY25" s="129">
        <v>42613</v>
      </c>
      <c r="AZ25" s="130">
        <v>42613</v>
      </c>
      <c r="BA25" s="130">
        <v>42608</v>
      </c>
      <c r="BB25" s="130">
        <v>42614</v>
      </c>
      <c r="BC25" s="130" t="s">
        <v>11</v>
      </c>
      <c r="BD25" s="130">
        <v>42614</v>
      </c>
      <c r="BE25" s="130" t="s">
        <v>11</v>
      </c>
      <c r="BF25" s="130">
        <v>42608</v>
      </c>
      <c r="BG25" s="130">
        <v>42615</v>
      </c>
      <c r="BH25" s="130" t="s">
        <v>11</v>
      </c>
      <c r="BI25" s="130" t="s">
        <v>11</v>
      </c>
      <c r="BJ25" s="130" t="s">
        <v>11</v>
      </c>
      <c r="BK25" s="85">
        <v>42620</v>
      </c>
      <c r="BL25" s="86">
        <v>42620</v>
      </c>
      <c r="BM25" s="86">
        <v>42615</v>
      </c>
      <c r="BN25" s="86">
        <v>42621</v>
      </c>
      <c r="BO25" s="86" t="s">
        <v>11</v>
      </c>
      <c r="BP25" s="86">
        <v>42621</v>
      </c>
      <c r="BQ25" s="86" t="s">
        <v>11</v>
      </c>
      <c r="BR25" s="86">
        <v>42615</v>
      </c>
      <c r="BS25" s="86">
        <v>42622</v>
      </c>
      <c r="BT25" s="86" t="s">
        <v>11</v>
      </c>
      <c r="BU25" s="86" t="s">
        <v>11</v>
      </c>
      <c r="BV25" s="86" t="s">
        <v>11</v>
      </c>
      <c r="BW25" s="129">
        <v>42627</v>
      </c>
      <c r="BX25" s="130">
        <v>42627</v>
      </c>
      <c r="BY25" s="130">
        <v>42625</v>
      </c>
      <c r="BZ25" s="130">
        <v>42628</v>
      </c>
      <c r="CA25" s="130" t="s">
        <v>11</v>
      </c>
      <c r="CB25" s="130">
        <v>42628</v>
      </c>
      <c r="CC25" s="130" t="s">
        <v>11</v>
      </c>
      <c r="CD25" s="130">
        <v>42625</v>
      </c>
      <c r="CE25" s="130">
        <v>42629</v>
      </c>
      <c r="CF25" s="130" t="s">
        <v>11</v>
      </c>
      <c r="CG25" s="130" t="s">
        <v>11</v>
      </c>
      <c r="CH25" s="130" t="s">
        <v>11</v>
      </c>
      <c r="CI25" s="85">
        <v>42634</v>
      </c>
      <c r="CJ25" s="86">
        <v>42634</v>
      </c>
      <c r="CK25" s="86">
        <v>42632</v>
      </c>
      <c r="CL25" s="86">
        <v>42635</v>
      </c>
      <c r="CM25" s="86" t="s">
        <v>11</v>
      </c>
      <c r="CN25" s="86">
        <v>42635</v>
      </c>
      <c r="CO25" s="86" t="s">
        <v>11</v>
      </c>
      <c r="CP25" s="86">
        <v>42632</v>
      </c>
      <c r="CQ25" s="86">
        <v>42636</v>
      </c>
      <c r="CR25" s="86" t="s">
        <v>11</v>
      </c>
      <c r="CS25" s="86" t="s">
        <v>11</v>
      </c>
      <c r="CT25" s="86" t="s">
        <v>11</v>
      </c>
      <c r="CU25" s="129">
        <v>42641</v>
      </c>
      <c r="CV25" s="130">
        <v>42641</v>
      </c>
      <c r="CW25" s="130">
        <v>42639</v>
      </c>
      <c r="CX25" s="130">
        <v>42642</v>
      </c>
      <c r="CY25" s="130" t="s">
        <v>11</v>
      </c>
      <c r="CZ25" s="130">
        <v>42642</v>
      </c>
      <c r="DA25" s="130" t="s">
        <v>11</v>
      </c>
      <c r="DB25" s="130">
        <v>42639</v>
      </c>
      <c r="DC25" s="130">
        <v>42640</v>
      </c>
      <c r="DD25" s="130" t="s">
        <v>11</v>
      </c>
      <c r="DE25" s="130" t="s">
        <v>11</v>
      </c>
      <c r="DF25" s="130" t="s">
        <v>11</v>
      </c>
      <c r="DG25" s="85">
        <v>42648</v>
      </c>
      <c r="DH25" s="86">
        <v>42648</v>
      </c>
      <c r="DI25" s="86">
        <v>42643</v>
      </c>
      <c r="DJ25" s="86">
        <v>42649</v>
      </c>
      <c r="DK25" s="86" t="s">
        <v>11</v>
      </c>
      <c r="DL25" s="86">
        <v>42649</v>
      </c>
      <c r="DM25" s="86" t="s">
        <v>11</v>
      </c>
      <c r="DN25" s="86">
        <v>42643</v>
      </c>
      <c r="DO25" s="86">
        <v>42650</v>
      </c>
      <c r="DP25" s="86" t="s">
        <v>11</v>
      </c>
      <c r="DQ25" s="86" t="s">
        <v>11</v>
      </c>
      <c r="DR25" s="86" t="s">
        <v>11</v>
      </c>
      <c r="DS25" s="129">
        <v>42655</v>
      </c>
      <c r="DT25" s="130">
        <v>42655</v>
      </c>
      <c r="DU25" s="130">
        <v>42653</v>
      </c>
      <c r="DV25" s="130" t="s">
        <v>11</v>
      </c>
      <c r="DW25" s="130" t="s">
        <v>11</v>
      </c>
      <c r="DX25" s="130">
        <v>42656</v>
      </c>
      <c r="DY25" s="130" t="s">
        <v>11</v>
      </c>
      <c r="DZ25" s="130">
        <v>42653</v>
      </c>
      <c r="EA25" s="130">
        <v>42657</v>
      </c>
      <c r="EB25" s="130" t="s">
        <v>11</v>
      </c>
      <c r="EC25" s="130" t="s">
        <v>11</v>
      </c>
      <c r="ED25" s="130" t="s">
        <v>11</v>
      </c>
      <c r="EE25" s="85">
        <v>42662</v>
      </c>
      <c r="EF25" s="86">
        <v>42662</v>
      </c>
      <c r="EG25" s="86">
        <v>42660</v>
      </c>
      <c r="EH25" s="86">
        <v>42663</v>
      </c>
      <c r="EI25" s="86" t="s">
        <v>11</v>
      </c>
      <c r="EJ25" s="86">
        <v>42663</v>
      </c>
      <c r="EK25" s="86" t="s">
        <v>11</v>
      </c>
      <c r="EL25" s="86">
        <v>42660</v>
      </c>
      <c r="EM25" s="86">
        <v>42664</v>
      </c>
      <c r="EN25" s="86" t="s">
        <v>11</v>
      </c>
      <c r="EO25" s="86" t="s">
        <v>11</v>
      </c>
      <c r="EP25" s="86" t="s">
        <v>11</v>
      </c>
      <c r="EQ25" s="129">
        <v>42669</v>
      </c>
      <c r="ER25" s="130">
        <v>42669</v>
      </c>
      <c r="ES25" s="130">
        <v>42667</v>
      </c>
      <c r="ET25" s="130">
        <v>42670</v>
      </c>
      <c r="EU25" s="130" t="s">
        <v>11</v>
      </c>
      <c r="EV25" s="130">
        <v>42670</v>
      </c>
      <c r="EW25" s="130" t="s">
        <v>11</v>
      </c>
      <c r="EX25" s="130">
        <v>42667</v>
      </c>
      <c r="EY25" s="130">
        <v>42671</v>
      </c>
      <c r="EZ25" s="130" t="s">
        <v>11</v>
      </c>
      <c r="FA25" s="130" t="s">
        <v>11</v>
      </c>
      <c r="FB25" s="130" t="s">
        <v>11</v>
      </c>
      <c r="FC25" s="85">
        <v>42676</v>
      </c>
      <c r="FD25" s="86">
        <v>42676</v>
      </c>
      <c r="FE25" s="86">
        <v>42674</v>
      </c>
      <c r="FF25" s="86">
        <v>42677</v>
      </c>
      <c r="FG25" s="86" t="s">
        <v>11</v>
      </c>
      <c r="FH25" s="86">
        <v>42677</v>
      </c>
      <c r="FI25" s="86" t="s">
        <v>11</v>
      </c>
      <c r="FJ25" s="86">
        <v>42674</v>
      </c>
      <c r="FK25" s="86">
        <v>42678</v>
      </c>
      <c r="FL25" s="86" t="s">
        <v>11</v>
      </c>
      <c r="FM25" s="86" t="s">
        <v>11</v>
      </c>
      <c r="FN25" s="86" t="s">
        <v>11</v>
      </c>
      <c r="FO25" s="129">
        <v>42683</v>
      </c>
      <c r="FP25" s="130">
        <v>42683</v>
      </c>
      <c r="FQ25" s="130">
        <v>42681</v>
      </c>
      <c r="FR25" s="130">
        <v>42684</v>
      </c>
      <c r="FS25" s="130" t="s">
        <v>11</v>
      </c>
      <c r="FT25" s="130">
        <v>42684</v>
      </c>
      <c r="FU25" s="130" t="s">
        <v>11</v>
      </c>
      <c r="FV25" s="130">
        <v>42681</v>
      </c>
      <c r="FW25" s="130">
        <v>42685</v>
      </c>
      <c r="FX25" s="130" t="s">
        <v>11</v>
      </c>
      <c r="FY25" s="130" t="s">
        <v>11</v>
      </c>
      <c r="FZ25" s="130" t="s">
        <v>11</v>
      </c>
      <c r="GA25" s="85">
        <v>42690</v>
      </c>
      <c r="GB25" s="86">
        <v>42690</v>
      </c>
      <c r="GC25" s="86">
        <v>42688</v>
      </c>
      <c r="GD25" s="86">
        <v>42691</v>
      </c>
      <c r="GE25" s="86" t="s">
        <v>11</v>
      </c>
      <c r="GF25" s="86">
        <v>42691</v>
      </c>
      <c r="GG25" s="86" t="s">
        <v>11</v>
      </c>
      <c r="GH25" s="86">
        <v>42688</v>
      </c>
      <c r="GI25" s="86">
        <v>42692</v>
      </c>
      <c r="GJ25" s="86" t="s">
        <v>11</v>
      </c>
      <c r="GK25" s="86" t="s">
        <v>11</v>
      </c>
      <c r="GL25" s="86" t="s">
        <v>11</v>
      </c>
      <c r="GM25" s="129">
        <v>42697</v>
      </c>
      <c r="GN25" s="130">
        <v>42697</v>
      </c>
      <c r="GO25" s="130">
        <v>42695</v>
      </c>
      <c r="GP25" s="130">
        <v>42698</v>
      </c>
      <c r="GQ25" s="130" t="s">
        <v>11</v>
      </c>
      <c r="GR25" s="130">
        <v>42698</v>
      </c>
      <c r="GS25" s="130" t="s">
        <v>11</v>
      </c>
      <c r="GT25" s="130">
        <v>42695</v>
      </c>
      <c r="GU25" s="130">
        <v>42699</v>
      </c>
      <c r="GV25" s="130" t="s">
        <v>11</v>
      </c>
      <c r="GW25" s="130" t="s">
        <v>11</v>
      </c>
      <c r="GX25" s="130" t="s">
        <v>11</v>
      </c>
      <c r="GY25" s="85">
        <v>42704</v>
      </c>
      <c r="GZ25" s="86">
        <v>42704</v>
      </c>
      <c r="HA25" s="86">
        <v>42702</v>
      </c>
      <c r="HB25" s="86">
        <v>42705</v>
      </c>
      <c r="HC25" s="86" t="s">
        <v>11</v>
      </c>
      <c r="HD25" s="86">
        <v>42705</v>
      </c>
      <c r="HE25" s="86" t="s">
        <v>11</v>
      </c>
      <c r="HF25" s="86">
        <v>42702</v>
      </c>
      <c r="HG25" s="86">
        <v>42706</v>
      </c>
      <c r="HH25" s="86" t="s">
        <v>11</v>
      </c>
      <c r="HI25" s="86" t="s">
        <v>11</v>
      </c>
      <c r="HJ25" s="86" t="s">
        <v>11</v>
      </c>
      <c r="HK25" s="129">
        <v>42711</v>
      </c>
      <c r="HL25" s="130">
        <v>42711</v>
      </c>
      <c r="HM25" s="130">
        <v>42709</v>
      </c>
      <c r="HN25" s="130">
        <v>42712</v>
      </c>
      <c r="HO25" s="130" t="s">
        <v>11</v>
      </c>
      <c r="HP25" s="130">
        <v>42712</v>
      </c>
      <c r="HQ25" s="130" t="s">
        <v>11</v>
      </c>
      <c r="HR25" s="130">
        <v>42709</v>
      </c>
      <c r="HS25" s="130">
        <v>42713</v>
      </c>
      <c r="HT25" s="130" t="s">
        <v>11</v>
      </c>
      <c r="HU25" s="130" t="s">
        <v>11</v>
      </c>
      <c r="HV25" s="130" t="s">
        <v>11</v>
      </c>
      <c r="HW25" s="85">
        <v>42718</v>
      </c>
      <c r="HX25" s="86">
        <v>42718</v>
      </c>
      <c r="HY25" s="86">
        <v>42716</v>
      </c>
      <c r="HZ25" s="86">
        <v>42719</v>
      </c>
      <c r="IA25" s="86" t="s">
        <v>11</v>
      </c>
      <c r="IB25" s="86">
        <v>42719</v>
      </c>
      <c r="IC25" s="86" t="s">
        <v>11</v>
      </c>
      <c r="ID25" s="86">
        <v>42716</v>
      </c>
      <c r="IE25" s="86">
        <v>42720</v>
      </c>
      <c r="IF25" s="86" t="s">
        <v>11</v>
      </c>
      <c r="IG25" s="86" t="s">
        <v>11</v>
      </c>
      <c r="IH25" s="86" t="s">
        <v>11</v>
      </c>
    </row>
    <row r="26" spans="1:242" s="40" customFormat="1" ht="36" customHeight="1" x14ac:dyDescent="0.55000000000000004">
      <c r="A26" s="41" t="s">
        <v>9</v>
      </c>
      <c r="B26" s="41" t="s">
        <v>321</v>
      </c>
      <c r="C26" s="129">
        <v>42584</v>
      </c>
      <c r="D26" s="130">
        <v>42584</v>
      </c>
      <c r="E26" s="130">
        <v>42579</v>
      </c>
      <c r="F26" s="130">
        <v>42584</v>
      </c>
      <c r="G26" s="130">
        <v>42580</v>
      </c>
      <c r="H26" s="130">
        <v>42584</v>
      </c>
      <c r="I26" s="130">
        <v>42583</v>
      </c>
      <c r="J26" s="130">
        <v>42580</v>
      </c>
      <c r="K26" s="130">
        <v>42586</v>
      </c>
      <c r="L26" s="130" t="s">
        <v>11</v>
      </c>
      <c r="M26" s="130" t="s">
        <v>11</v>
      </c>
      <c r="N26" s="130" t="s">
        <v>11</v>
      </c>
      <c r="O26" s="85">
        <v>42591</v>
      </c>
      <c r="P26" s="86">
        <v>42591</v>
      </c>
      <c r="Q26" s="86">
        <v>42586</v>
      </c>
      <c r="R26" s="86">
        <v>42591</v>
      </c>
      <c r="S26" s="86">
        <v>42587</v>
      </c>
      <c r="T26" s="86">
        <v>42591</v>
      </c>
      <c r="U26" s="86">
        <v>42590</v>
      </c>
      <c r="V26" s="86">
        <v>42587</v>
      </c>
      <c r="W26" s="86">
        <v>42593</v>
      </c>
      <c r="X26" s="86" t="s">
        <v>11</v>
      </c>
      <c r="Y26" s="86" t="s">
        <v>11</v>
      </c>
      <c r="Z26" s="86" t="s">
        <v>11</v>
      </c>
      <c r="AA26" s="129">
        <v>42598</v>
      </c>
      <c r="AB26" s="130">
        <v>42598</v>
      </c>
      <c r="AC26" s="130">
        <v>42593</v>
      </c>
      <c r="AD26" s="130">
        <v>42598</v>
      </c>
      <c r="AE26" s="130">
        <v>42594</v>
      </c>
      <c r="AF26" s="130">
        <v>42598</v>
      </c>
      <c r="AG26" s="130">
        <v>42597</v>
      </c>
      <c r="AH26" s="130">
        <v>42594</v>
      </c>
      <c r="AI26" s="130">
        <v>42600</v>
      </c>
      <c r="AJ26" s="130" t="s">
        <v>11</v>
      </c>
      <c r="AK26" s="130" t="s">
        <v>11</v>
      </c>
      <c r="AL26" s="130" t="s">
        <v>11</v>
      </c>
      <c r="AM26" s="85">
        <v>42605</v>
      </c>
      <c r="AN26" s="86">
        <v>42605</v>
      </c>
      <c r="AO26" s="86">
        <v>42600</v>
      </c>
      <c r="AP26" s="86">
        <v>42605</v>
      </c>
      <c r="AQ26" s="86" t="s">
        <v>11</v>
      </c>
      <c r="AR26" s="86">
        <v>42605</v>
      </c>
      <c r="AS26" s="86" t="s">
        <v>11</v>
      </c>
      <c r="AT26" s="86">
        <v>42601</v>
      </c>
      <c r="AU26" s="86">
        <v>42604</v>
      </c>
      <c r="AV26" s="86" t="s">
        <v>11</v>
      </c>
      <c r="AW26" s="86" t="s">
        <v>11</v>
      </c>
      <c r="AX26" s="86" t="s">
        <v>11</v>
      </c>
      <c r="AY26" s="129">
        <v>42612</v>
      </c>
      <c r="AZ26" s="130">
        <v>42612</v>
      </c>
      <c r="BA26" s="130">
        <v>42604</v>
      </c>
      <c r="BB26" s="130">
        <v>42612</v>
      </c>
      <c r="BC26" s="130" t="s">
        <v>11</v>
      </c>
      <c r="BD26" s="130">
        <v>42612</v>
      </c>
      <c r="BE26" s="130" t="s">
        <v>11</v>
      </c>
      <c r="BF26" s="130">
        <v>42605</v>
      </c>
      <c r="BG26" s="130">
        <v>42614</v>
      </c>
      <c r="BH26" s="130" t="s">
        <v>11</v>
      </c>
      <c r="BI26" s="130" t="s">
        <v>11</v>
      </c>
      <c r="BJ26" s="130" t="s">
        <v>11</v>
      </c>
      <c r="BK26" s="85">
        <v>42619</v>
      </c>
      <c r="BL26" s="86">
        <v>42619</v>
      </c>
      <c r="BM26" s="86">
        <v>42614</v>
      </c>
      <c r="BN26" s="86">
        <v>42619</v>
      </c>
      <c r="BO26" s="86" t="s">
        <v>11</v>
      </c>
      <c r="BP26" s="86">
        <v>42619</v>
      </c>
      <c r="BQ26" s="86" t="s">
        <v>11</v>
      </c>
      <c r="BR26" s="86">
        <v>42615</v>
      </c>
      <c r="BS26" s="86">
        <v>42621</v>
      </c>
      <c r="BT26" s="86" t="s">
        <v>11</v>
      </c>
      <c r="BU26" s="86" t="s">
        <v>11</v>
      </c>
      <c r="BV26" s="86" t="s">
        <v>11</v>
      </c>
      <c r="BW26" s="129">
        <v>42626</v>
      </c>
      <c r="BX26" s="130">
        <v>42626</v>
      </c>
      <c r="BY26" s="130">
        <v>42621</v>
      </c>
      <c r="BZ26" s="130">
        <v>42626</v>
      </c>
      <c r="CA26" s="130" t="s">
        <v>11</v>
      </c>
      <c r="CB26" s="130">
        <v>42626</v>
      </c>
      <c r="CC26" s="130" t="s">
        <v>11</v>
      </c>
      <c r="CD26" s="130">
        <v>42622</v>
      </c>
      <c r="CE26" s="130">
        <v>42628</v>
      </c>
      <c r="CF26" s="130" t="s">
        <v>11</v>
      </c>
      <c r="CG26" s="130" t="s">
        <v>11</v>
      </c>
      <c r="CH26" s="130" t="s">
        <v>11</v>
      </c>
      <c r="CI26" s="85">
        <v>42633</v>
      </c>
      <c r="CJ26" s="86">
        <v>42633</v>
      </c>
      <c r="CK26" s="86">
        <v>42628</v>
      </c>
      <c r="CL26" s="86">
        <v>42633</v>
      </c>
      <c r="CM26" s="86" t="s">
        <v>11</v>
      </c>
      <c r="CN26" s="86">
        <v>42633</v>
      </c>
      <c r="CO26" s="86" t="s">
        <v>11</v>
      </c>
      <c r="CP26" s="86">
        <v>42629</v>
      </c>
      <c r="CQ26" s="86">
        <v>42635</v>
      </c>
      <c r="CR26" s="86" t="s">
        <v>11</v>
      </c>
      <c r="CS26" s="86" t="s">
        <v>11</v>
      </c>
      <c r="CT26" s="86" t="s">
        <v>11</v>
      </c>
      <c r="CU26" s="129">
        <v>42640</v>
      </c>
      <c r="CV26" s="130">
        <v>42640</v>
      </c>
      <c r="CW26" s="130">
        <v>42635</v>
      </c>
      <c r="CX26" s="130">
        <v>42640</v>
      </c>
      <c r="CY26" s="130" t="s">
        <v>11</v>
      </c>
      <c r="CZ26" s="130">
        <v>42640</v>
      </c>
      <c r="DA26" s="130" t="s">
        <v>11</v>
      </c>
      <c r="DB26" s="130">
        <v>42636</v>
      </c>
      <c r="DC26" s="130">
        <v>42639</v>
      </c>
      <c r="DD26" s="130" t="s">
        <v>11</v>
      </c>
      <c r="DE26" s="130" t="s">
        <v>11</v>
      </c>
      <c r="DF26" s="130" t="s">
        <v>11</v>
      </c>
      <c r="DG26" s="85">
        <v>42647</v>
      </c>
      <c r="DH26" s="86">
        <v>42647</v>
      </c>
      <c r="DI26" s="86">
        <v>42639</v>
      </c>
      <c r="DJ26" s="86">
        <v>42647</v>
      </c>
      <c r="DK26" s="86" t="s">
        <v>11</v>
      </c>
      <c r="DL26" s="86">
        <v>42647</v>
      </c>
      <c r="DM26" s="86" t="s">
        <v>11</v>
      </c>
      <c r="DN26" s="86">
        <v>42640</v>
      </c>
      <c r="DO26" s="86">
        <v>42649</v>
      </c>
      <c r="DP26" s="86" t="s">
        <v>11</v>
      </c>
      <c r="DQ26" s="86" t="s">
        <v>11</v>
      </c>
      <c r="DR26" s="86" t="s">
        <v>11</v>
      </c>
      <c r="DS26" s="129">
        <v>42654</v>
      </c>
      <c r="DT26" s="130">
        <v>42654</v>
      </c>
      <c r="DU26" s="130">
        <v>42649</v>
      </c>
      <c r="DV26" s="130" t="s">
        <v>11</v>
      </c>
      <c r="DW26" s="130" t="s">
        <v>11</v>
      </c>
      <c r="DX26" s="130">
        <v>42654</v>
      </c>
      <c r="DY26" s="130" t="s">
        <v>11</v>
      </c>
      <c r="DZ26" s="130">
        <v>42650</v>
      </c>
      <c r="EA26" s="130">
        <v>42656</v>
      </c>
      <c r="EB26" s="130" t="s">
        <v>11</v>
      </c>
      <c r="EC26" s="130" t="s">
        <v>11</v>
      </c>
      <c r="ED26" s="130" t="s">
        <v>11</v>
      </c>
      <c r="EE26" s="85">
        <v>42661</v>
      </c>
      <c r="EF26" s="86">
        <v>42661</v>
      </c>
      <c r="EG26" s="86">
        <v>42656</v>
      </c>
      <c r="EH26" s="86">
        <v>42661</v>
      </c>
      <c r="EI26" s="86" t="s">
        <v>11</v>
      </c>
      <c r="EJ26" s="86">
        <v>42661</v>
      </c>
      <c r="EK26" s="86" t="s">
        <v>11</v>
      </c>
      <c r="EL26" s="86">
        <v>42657</v>
      </c>
      <c r="EM26" s="86">
        <v>42663</v>
      </c>
      <c r="EN26" s="86" t="s">
        <v>11</v>
      </c>
      <c r="EO26" s="86" t="s">
        <v>11</v>
      </c>
      <c r="EP26" s="86" t="s">
        <v>11</v>
      </c>
      <c r="EQ26" s="129">
        <v>42668</v>
      </c>
      <c r="ER26" s="130">
        <v>42668</v>
      </c>
      <c r="ES26" s="130">
        <v>42663</v>
      </c>
      <c r="ET26" s="130">
        <v>42668</v>
      </c>
      <c r="EU26" s="130" t="s">
        <v>11</v>
      </c>
      <c r="EV26" s="130">
        <v>42668</v>
      </c>
      <c r="EW26" s="130" t="s">
        <v>11</v>
      </c>
      <c r="EX26" s="130">
        <v>42664</v>
      </c>
      <c r="EY26" s="130">
        <v>42670</v>
      </c>
      <c r="EZ26" s="130" t="s">
        <v>11</v>
      </c>
      <c r="FA26" s="130" t="s">
        <v>11</v>
      </c>
      <c r="FB26" s="130" t="s">
        <v>11</v>
      </c>
      <c r="FC26" s="85">
        <v>42675</v>
      </c>
      <c r="FD26" s="86">
        <v>42675</v>
      </c>
      <c r="FE26" s="86">
        <v>42670</v>
      </c>
      <c r="FF26" s="86">
        <v>42675</v>
      </c>
      <c r="FG26" s="86" t="s">
        <v>11</v>
      </c>
      <c r="FH26" s="86">
        <v>42675</v>
      </c>
      <c r="FI26" s="86" t="s">
        <v>11</v>
      </c>
      <c r="FJ26" s="86">
        <v>42671</v>
      </c>
      <c r="FK26" s="86">
        <v>42677</v>
      </c>
      <c r="FL26" s="86" t="s">
        <v>11</v>
      </c>
      <c r="FM26" s="86" t="s">
        <v>11</v>
      </c>
      <c r="FN26" s="86" t="s">
        <v>11</v>
      </c>
      <c r="FO26" s="129">
        <v>42682</v>
      </c>
      <c r="FP26" s="130">
        <v>42682</v>
      </c>
      <c r="FQ26" s="130">
        <v>42677</v>
      </c>
      <c r="FR26" s="130">
        <v>42682</v>
      </c>
      <c r="FS26" s="130" t="s">
        <v>11</v>
      </c>
      <c r="FT26" s="130">
        <v>42682</v>
      </c>
      <c r="FU26" s="130" t="s">
        <v>11</v>
      </c>
      <c r="FV26" s="130">
        <v>42678</v>
      </c>
      <c r="FW26" s="130">
        <v>42684</v>
      </c>
      <c r="FX26" s="130" t="s">
        <v>11</v>
      </c>
      <c r="FY26" s="130" t="s">
        <v>11</v>
      </c>
      <c r="FZ26" s="130" t="s">
        <v>11</v>
      </c>
      <c r="GA26" s="85">
        <v>42689</v>
      </c>
      <c r="GB26" s="86">
        <v>42689</v>
      </c>
      <c r="GC26" s="86">
        <v>42684</v>
      </c>
      <c r="GD26" s="86">
        <v>42689</v>
      </c>
      <c r="GE26" s="86" t="s">
        <v>11</v>
      </c>
      <c r="GF26" s="86">
        <v>42689</v>
      </c>
      <c r="GG26" s="86" t="s">
        <v>11</v>
      </c>
      <c r="GH26" s="86">
        <v>42685</v>
      </c>
      <c r="GI26" s="86">
        <v>42691</v>
      </c>
      <c r="GJ26" s="86" t="s">
        <v>11</v>
      </c>
      <c r="GK26" s="86" t="s">
        <v>11</v>
      </c>
      <c r="GL26" s="86" t="s">
        <v>11</v>
      </c>
      <c r="GM26" s="129">
        <v>42696</v>
      </c>
      <c r="GN26" s="130">
        <v>42696</v>
      </c>
      <c r="GO26" s="130">
        <v>42691</v>
      </c>
      <c r="GP26" s="130">
        <v>42696</v>
      </c>
      <c r="GQ26" s="130" t="s">
        <v>11</v>
      </c>
      <c r="GR26" s="130">
        <v>42696</v>
      </c>
      <c r="GS26" s="130" t="s">
        <v>11</v>
      </c>
      <c r="GT26" s="130">
        <v>42692</v>
      </c>
      <c r="GU26" s="130">
        <v>42698</v>
      </c>
      <c r="GV26" s="130" t="s">
        <v>11</v>
      </c>
      <c r="GW26" s="130" t="s">
        <v>11</v>
      </c>
      <c r="GX26" s="130" t="s">
        <v>11</v>
      </c>
      <c r="GY26" s="85">
        <v>42703</v>
      </c>
      <c r="GZ26" s="86">
        <v>42703</v>
      </c>
      <c r="HA26" s="86">
        <v>42698</v>
      </c>
      <c r="HB26" s="86">
        <v>42703</v>
      </c>
      <c r="HC26" s="86" t="s">
        <v>11</v>
      </c>
      <c r="HD26" s="86">
        <v>42703</v>
      </c>
      <c r="HE26" s="86" t="s">
        <v>11</v>
      </c>
      <c r="HF26" s="86">
        <v>42699</v>
      </c>
      <c r="HG26" s="86">
        <v>42705</v>
      </c>
      <c r="HH26" s="86" t="s">
        <v>11</v>
      </c>
      <c r="HI26" s="86" t="s">
        <v>11</v>
      </c>
      <c r="HJ26" s="86" t="s">
        <v>11</v>
      </c>
      <c r="HK26" s="129">
        <v>42710</v>
      </c>
      <c r="HL26" s="130">
        <v>42710</v>
      </c>
      <c r="HM26" s="130">
        <v>42705</v>
      </c>
      <c r="HN26" s="130">
        <v>42710</v>
      </c>
      <c r="HO26" s="130" t="s">
        <v>11</v>
      </c>
      <c r="HP26" s="130">
        <v>42710</v>
      </c>
      <c r="HQ26" s="130" t="s">
        <v>11</v>
      </c>
      <c r="HR26" s="130">
        <v>42706</v>
      </c>
      <c r="HS26" s="130">
        <v>42712</v>
      </c>
      <c r="HT26" s="130" t="s">
        <v>11</v>
      </c>
      <c r="HU26" s="130" t="s">
        <v>11</v>
      </c>
      <c r="HV26" s="130" t="s">
        <v>11</v>
      </c>
      <c r="HW26" s="85">
        <v>42717</v>
      </c>
      <c r="HX26" s="86">
        <v>42717</v>
      </c>
      <c r="HY26" s="86">
        <v>42712</v>
      </c>
      <c r="HZ26" s="86">
        <v>42717</v>
      </c>
      <c r="IA26" s="86" t="s">
        <v>11</v>
      </c>
      <c r="IB26" s="86">
        <v>42717</v>
      </c>
      <c r="IC26" s="86" t="s">
        <v>11</v>
      </c>
      <c r="ID26" s="86">
        <v>42713</v>
      </c>
      <c r="IE26" s="86">
        <v>42719</v>
      </c>
      <c r="IF26" s="86" t="s">
        <v>11</v>
      </c>
      <c r="IG26" s="86" t="s">
        <v>11</v>
      </c>
      <c r="IH26" s="86" t="s">
        <v>11</v>
      </c>
    </row>
    <row r="27" spans="1:242" s="40" customFormat="1" ht="36" customHeight="1" x14ac:dyDescent="0.55000000000000004">
      <c r="A27" s="41" t="s">
        <v>103</v>
      </c>
      <c r="B27" s="41" t="s">
        <v>361</v>
      </c>
      <c r="C27" s="129">
        <v>42583</v>
      </c>
      <c r="D27" s="130">
        <v>42583</v>
      </c>
      <c r="E27" s="130">
        <v>42577</v>
      </c>
      <c r="F27" s="130">
        <v>42583</v>
      </c>
      <c r="G27" s="130">
        <v>42580</v>
      </c>
      <c r="H27" s="130">
        <v>42587</v>
      </c>
      <c r="I27" s="130">
        <v>42580</v>
      </c>
      <c r="J27" s="130">
        <v>42580</v>
      </c>
      <c r="K27" s="130">
        <v>42587</v>
      </c>
      <c r="L27" s="130" t="s">
        <v>11</v>
      </c>
      <c r="M27" s="130" t="s">
        <v>11</v>
      </c>
      <c r="N27" s="130" t="s">
        <v>11</v>
      </c>
      <c r="O27" s="85">
        <v>42590</v>
      </c>
      <c r="P27" s="86">
        <v>42590</v>
      </c>
      <c r="Q27" s="86">
        <v>42584</v>
      </c>
      <c r="R27" s="86">
        <v>42590</v>
      </c>
      <c r="S27" s="86">
        <v>42587</v>
      </c>
      <c r="T27" s="86">
        <v>42594</v>
      </c>
      <c r="U27" s="86">
        <v>42587</v>
      </c>
      <c r="V27" s="86">
        <v>42587</v>
      </c>
      <c r="W27" s="86">
        <v>42594</v>
      </c>
      <c r="X27" s="86" t="s">
        <v>11</v>
      </c>
      <c r="Y27" s="86" t="s">
        <v>11</v>
      </c>
      <c r="Z27" s="86" t="s">
        <v>11</v>
      </c>
      <c r="AA27" s="129">
        <v>42597</v>
      </c>
      <c r="AB27" s="130">
        <v>42597</v>
      </c>
      <c r="AC27" s="130">
        <v>42591</v>
      </c>
      <c r="AD27" s="130">
        <v>42597</v>
      </c>
      <c r="AE27" s="130">
        <v>42594</v>
      </c>
      <c r="AF27" s="130">
        <v>42601</v>
      </c>
      <c r="AG27" s="130">
        <v>42594</v>
      </c>
      <c r="AH27" s="130">
        <v>42594</v>
      </c>
      <c r="AI27" s="130">
        <v>42601</v>
      </c>
      <c r="AJ27" s="130" t="s">
        <v>11</v>
      </c>
      <c r="AK27" s="130" t="s">
        <v>11</v>
      </c>
      <c r="AL27" s="130" t="s">
        <v>11</v>
      </c>
      <c r="AM27" s="85">
        <v>42604</v>
      </c>
      <c r="AN27" s="86">
        <v>42604</v>
      </c>
      <c r="AO27" s="86">
        <v>42598</v>
      </c>
      <c r="AP27" s="86">
        <v>42604</v>
      </c>
      <c r="AQ27" s="86" t="s">
        <v>11</v>
      </c>
      <c r="AR27" s="86">
        <v>42608</v>
      </c>
      <c r="AS27" s="86" t="s">
        <v>11</v>
      </c>
      <c r="AT27" s="86">
        <v>42601</v>
      </c>
      <c r="AU27" s="86">
        <v>42605</v>
      </c>
      <c r="AV27" s="86" t="s">
        <v>11</v>
      </c>
      <c r="AW27" s="86" t="s">
        <v>11</v>
      </c>
      <c r="AX27" s="86" t="s">
        <v>11</v>
      </c>
      <c r="AY27" s="129">
        <v>42611</v>
      </c>
      <c r="AZ27" s="130">
        <v>42611</v>
      </c>
      <c r="BA27" s="130">
        <v>42601</v>
      </c>
      <c r="BB27" s="130">
        <v>42611</v>
      </c>
      <c r="BC27" s="130" t="s">
        <v>11</v>
      </c>
      <c r="BD27" s="130">
        <v>42615</v>
      </c>
      <c r="BE27" s="130" t="s">
        <v>11</v>
      </c>
      <c r="BF27" s="130">
        <v>42605</v>
      </c>
      <c r="BG27" s="130">
        <v>42615</v>
      </c>
      <c r="BH27" s="130" t="s">
        <v>11</v>
      </c>
      <c r="BI27" s="130" t="s">
        <v>11</v>
      </c>
      <c r="BJ27" s="130" t="s">
        <v>11</v>
      </c>
      <c r="BK27" s="85">
        <v>42615</v>
      </c>
      <c r="BL27" s="86">
        <v>42615</v>
      </c>
      <c r="BM27" s="86">
        <v>42612</v>
      </c>
      <c r="BN27" s="86">
        <v>42615</v>
      </c>
      <c r="BO27" s="86" t="s">
        <v>11</v>
      </c>
      <c r="BP27" s="86">
        <v>42622</v>
      </c>
      <c r="BQ27" s="86" t="s">
        <v>11</v>
      </c>
      <c r="BR27" s="86">
        <v>42615</v>
      </c>
      <c r="BS27" s="86">
        <v>42622</v>
      </c>
      <c r="BT27" s="86" t="s">
        <v>11</v>
      </c>
      <c r="BU27" s="86" t="s">
        <v>11</v>
      </c>
      <c r="BV27" s="86" t="s">
        <v>11</v>
      </c>
      <c r="BW27" s="129">
        <v>42625</v>
      </c>
      <c r="BX27" s="130">
        <v>42625</v>
      </c>
      <c r="BY27" s="130">
        <v>42619</v>
      </c>
      <c r="BZ27" s="130">
        <v>42625</v>
      </c>
      <c r="CA27" s="130" t="s">
        <v>11</v>
      </c>
      <c r="CB27" s="130">
        <v>42629</v>
      </c>
      <c r="CC27" s="130" t="s">
        <v>11</v>
      </c>
      <c r="CD27" s="130">
        <v>42622</v>
      </c>
      <c r="CE27" s="130">
        <v>42629</v>
      </c>
      <c r="CF27" s="130" t="s">
        <v>11</v>
      </c>
      <c r="CG27" s="130" t="s">
        <v>11</v>
      </c>
      <c r="CH27" s="130" t="s">
        <v>11</v>
      </c>
      <c r="CI27" s="85">
        <v>42632</v>
      </c>
      <c r="CJ27" s="86">
        <v>42632</v>
      </c>
      <c r="CK27" s="86">
        <v>42626</v>
      </c>
      <c r="CL27" s="86">
        <v>42632</v>
      </c>
      <c r="CM27" s="86" t="s">
        <v>11</v>
      </c>
      <c r="CN27" s="86">
        <v>42636</v>
      </c>
      <c r="CO27" s="86" t="s">
        <v>11</v>
      </c>
      <c r="CP27" s="86">
        <v>42629</v>
      </c>
      <c r="CQ27" s="86">
        <v>42636</v>
      </c>
      <c r="CR27" s="86" t="s">
        <v>11</v>
      </c>
      <c r="CS27" s="86" t="s">
        <v>11</v>
      </c>
      <c r="CT27" s="86" t="s">
        <v>11</v>
      </c>
      <c r="CU27" s="129">
        <v>42639</v>
      </c>
      <c r="CV27" s="130">
        <v>42639</v>
      </c>
      <c r="CW27" s="130">
        <v>42633</v>
      </c>
      <c r="CX27" s="130">
        <v>42639</v>
      </c>
      <c r="CY27" s="130" t="s">
        <v>11</v>
      </c>
      <c r="CZ27" s="130">
        <v>42643</v>
      </c>
      <c r="DA27" s="130" t="s">
        <v>11</v>
      </c>
      <c r="DB27" s="130">
        <v>42636</v>
      </c>
      <c r="DC27" s="130">
        <v>42640</v>
      </c>
      <c r="DD27" s="130" t="s">
        <v>11</v>
      </c>
      <c r="DE27" s="130" t="s">
        <v>11</v>
      </c>
      <c r="DF27" s="130" t="s">
        <v>11</v>
      </c>
      <c r="DG27" s="85">
        <v>42646</v>
      </c>
      <c r="DH27" s="86">
        <v>42646</v>
      </c>
      <c r="DI27" s="86">
        <v>42636</v>
      </c>
      <c r="DJ27" s="86">
        <v>42646</v>
      </c>
      <c r="DK27" s="86" t="s">
        <v>11</v>
      </c>
      <c r="DL27" s="86">
        <v>42650</v>
      </c>
      <c r="DM27" s="86" t="s">
        <v>11</v>
      </c>
      <c r="DN27" s="86">
        <v>42640</v>
      </c>
      <c r="DO27" s="86">
        <v>42650</v>
      </c>
      <c r="DP27" s="86" t="s">
        <v>11</v>
      </c>
      <c r="DQ27" s="86" t="s">
        <v>11</v>
      </c>
      <c r="DR27" s="86" t="s">
        <v>11</v>
      </c>
      <c r="DS27" s="129">
        <v>42653</v>
      </c>
      <c r="DT27" s="130">
        <v>42653</v>
      </c>
      <c r="DU27" s="130">
        <v>42647</v>
      </c>
      <c r="DV27" s="130" t="s">
        <v>11</v>
      </c>
      <c r="DW27" s="130" t="s">
        <v>11</v>
      </c>
      <c r="DX27" s="130">
        <v>42657</v>
      </c>
      <c r="DY27" s="130" t="s">
        <v>11</v>
      </c>
      <c r="DZ27" s="130">
        <v>42650</v>
      </c>
      <c r="EA27" s="130">
        <v>42657</v>
      </c>
      <c r="EB27" s="130" t="s">
        <v>11</v>
      </c>
      <c r="EC27" s="130" t="s">
        <v>11</v>
      </c>
      <c r="ED27" s="130" t="s">
        <v>11</v>
      </c>
      <c r="EE27" s="85">
        <v>42660</v>
      </c>
      <c r="EF27" s="86">
        <v>42660</v>
      </c>
      <c r="EG27" s="86">
        <v>42654</v>
      </c>
      <c r="EH27" s="86">
        <v>42660</v>
      </c>
      <c r="EI27" s="86" t="s">
        <v>11</v>
      </c>
      <c r="EJ27" s="86">
        <v>42664</v>
      </c>
      <c r="EK27" s="86" t="s">
        <v>11</v>
      </c>
      <c r="EL27" s="86">
        <v>42657</v>
      </c>
      <c r="EM27" s="86">
        <v>42664</v>
      </c>
      <c r="EN27" s="86" t="s">
        <v>11</v>
      </c>
      <c r="EO27" s="86" t="s">
        <v>11</v>
      </c>
      <c r="EP27" s="86" t="s">
        <v>11</v>
      </c>
      <c r="EQ27" s="129">
        <v>42667</v>
      </c>
      <c r="ER27" s="130">
        <v>42667</v>
      </c>
      <c r="ES27" s="130">
        <v>42661</v>
      </c>
      <c r="ET27" s="130">
        <v>42667</v>
      </c>
      <c r="EU27" s="130" t="s">
        <v>11</v>
      </c>
      <c r="EV27" s="130">
        <v>42671</v>
      </c>
      <c r="EW27" s="130" t="s">
        <v>11</v>
      </c>
      <c r="EX27" s="130">
        <v>42664</v>
      </c>
      <c r="EY27" s="130">
        <v>42671</v>
      </c>
      <c r="EZ27" s="130" t="s">
        <v>11</v>
      </c>
      <c r="FA27" s="130" t="s">
        <v>11</v>
      </c>
      <c r="FB27" s="130" t="s">
        <v>11</v>
      </c>
      <c r="FC27" s="85">
        <v>42674</v>
      </c>
      <c r="FD27" s="86">
        <v>42674</v>
      </c>
      <c r="FE27" s="86">
        <v>42668</v>
      </c>
      <c r="FF27" s="86">
        <v>42674</v>
      </c>
      <c r="FG27" s="86" t="s">
        <v>11</v>
      </c>
      <c r="FH27" s="86">
        <v>42678</v>
      </c>
      <c r="FI27" s="86" t="s">
        <v>11</v>
      </c>
      <c r="FJ27" s="86">
        <v>42671</v>
      </c>
      <c r="FK27" s="86">
        <v>42678</v>
      </c>
      <c r="FL27" s="86" t="s">
        <v>11</v>
      </c>
      <c r="FM27" s="86" t="s">
        <v>11</v>
      </c>
      <c r="FN27" s="86" t="s">
        <v>11</v>
      </c>
      <c r="FO27" s="129">
        <v>42681</v>
      </c>
      <c r="FP27" s="130">
        <v>42681</v>
      </c>
      <c r="FQ27" s="130">
        <v>42675</v>
      </c>
      <c r="FR27" s="130">
        <v>42681</v>
      </c>
      <c r="FS27" s="130" t="s">
        <v>11</v>
      </c>
      <c r="FT27" s="130">
        <v>42685</v>
      </c>
      <c r="FU27" s="130" t="s">
        <v>11</v>
      </c>
      <c r="FV27" s="130">
        <v>42678</v>
      </c>
      <c r="FW27" s="130">
        <v>42685</v>
      </c>
      <c r="FX27" s="130" t="s">
        <v>11</v>
      </c>
      <c r="FY27" s="130" t="s">
        <v>11</v>
      </c>
      <c r="FZ27" s="130" t="s">
        <v>11</v>
      </c>
      <c r="GA27" s="85">
        <v>42688</v>
      </c>
      <c r="GB27" s="86">
        <v>42688</v>
      </c>
      <c r="GC27" s="86">
        <v>42682</v>
      </c>
      <c r="GD27" s="86">
        <v>42688</v>
      </c>
      <c r="GE27" s="86" t="s">
        <v>11</v>
      </c>
      <c r="GF27" s="86">
        <v>42692</v>
      </c>
      <c r="GG27" s="86" t="s">
        <v>11</v>
      </c>
      <c r="GH27" s="86">
        <v>42685</v>
      </c>
      <c r="GI27" s="86">
        <v>42692</v>
      </c>
      <c r="GJ27" s="86" t="s">
        <v>11</v>
      </c>
      <c r="GK27" s="86" t="s">
        <v>11</v>
      </c>
      <c r="GL27" s="86" t="s">
        <v>11</v>
      </c>
      <c r="GM27" s="129">
        <v>42695</v>
      </c>
      <c r="GN27" s="130">
        <v>42695</v>
      </c>
      <c r="GO27" s="130">
        <v>42689</v>
      </c>
      <c r="GP27" s="130">
        <v>42695</v>
      </c>
      <c r="GQ27" s="130" t="s">
        <v>11</v>
      </c>
      <c r="GR27" s="130">
        <v>42699</v>
      </c>
      <c r="GS27" s="130" t="s">
        <v>11</v>
      </c>
      <c r="GT27" s="130">
        <v>42692</v>
      </c>
      <c r="GU27" s="130">
        <v>42699</v>
      </c>
      <c r="GV27" s="130" t="s">
        <v>11</v>
      </c>
      <c r="GW27" s="130" t="s">
        <v>11</v>
      </c>
      <c r="GX27" s="130" t="s">
        <v>11</v>
      </c>
      <c r="GY27" s="85">
        <v>42702</v>
      </c>
      <c r="GZ27" s="86">
        <v>42702</v>
      </c>
      <c r="HA27" s="86">
        <v>42696</v>
      </c>
      <c r="HB27" s="86">
        <v>42702</v>
      </c>
      <c r="HC27" s="86" t="s">
        <v>11</v>
      </c>
      <c r="HD27" s="86">
        <v>42706</v>
      </c>
      <c r="HE27" s="86" t="s">
        <v>11</v>
      </c>
      <c r="HF27" s="86">
        <v>42699</v>
      </c>
      <c r="HG27" s="86">
        <v>42706</v>
      </c>
      <c r="HH27" s="86" t="s">
        <v>11</v>
      </c>
      <c r="HI27" s="86" t="s">
        <v>11</v>
      </c>
      <c r="HJ27" s="86" t="s">
        <v>11</v>
      </c>
      <c r="HK27" s="129">
        <v>42709</v>
      </c>
      <c r="HL27" s="130">
        <v>42709</v>
      </c>
      <c r="HM27" s="130">
        <v>42703</v>
      </c>
      <c r="HN27" s="130">
        <v>42709</v>
      </c>
      <c r="HO27" s="130" t="s">
        <v>11</v>
      </c>
      <c r="HP27" s="130">
        <v>42713</v>
      </c>
      <c r="HQ27" s="130" t="s">
        <v>11</v>
      </c>
      <c r="HR27" s="130">
        <v>42706</v>
      </c>
      <c r="HS27" s="130">
        <v>42713</v>
      </c>
      <c r="HT27" s="130" t="s">
        <v>11</v>
      </c>
      <c r="HU27" s="130" t="s">
        <v>11</v>
      </c>
      <c r="HV27" s="130" t="s">
        <v>11</v>
      </c>
      <c r="HW27" s="85">
        <v>42716</v>
      </c>
      <c r="HX27" s="86">
        <v>42716</v>
      </c>
      <c r="HY27" s="86">
        <v>42710</v>
      </c>
      <c r="HZ27" s="86">
        <v>42716</v>
      </c>
      <c r="IA27" s="86" t="s">
        <v>11</v>
      </c>
      <c r="IB27" s="86">
        <v>42720</v>
      </c>
      <c r="IC27" s="86" t="s">
        <v>11</v>
      </c>
      <c r="ID27" s="86">
        <v>42713</v>
      </c>
      <c r="IE27" s="86">
        <v>42720</v>
      </c>
      <c r="IF27" s="86" t="s">
        <v>11</v>
      </c>
      <c r="IG27" s="86" t="s">
        <v>11</v>
      </c>
      <c r="IH27" s="86" t="s">
        <v>11</v>
      </c>
    </row>
    <row r="28" spans="1:242" s="40" customFormat="1" ht="36" customHeight="1" x14ac:dyDescent="0.55000000000000004">
      <c r="A28" s="41" t="s">
        <v>71</v>
      </c>
      <c r="B28" s="41" t="s">
        <v>320</v>
      </c>
      <c r="C28" s="129">
        <v>42583</v>
      </c>
      <c r="D28" s="130">
        <v>42583</v>
      </c>
      <c r="E28" s="130">
        <v>42577</v>
      </c>
      <c r="F28" s="130">
        <v>42584</v>
      </c>
      <c r="G28" s="130">
        <v>42580</v>
      </c>
      <c r="H28" s="130">
        <v>42584</v>
      </c>
      <c r="I28" s="130">
        <v>42583</v>
      </c>
      <c r="J28" s="130">
        <v>42580</v>
      </c>
      <c r="K28" s="130">
        <v>42587</v>
      </c>
      <c r="L28" s="130" t="s">
        <v>11</v>
      </c>
      <c r="M28" s="130" t="s">
        <v>11</v>
      </c>
      <c r="N28" s="130" t="s">
        <v>11</v>
      </c>
      <c r="O28" s="85">
        <v>42590</v>
      </c>
      <c r="P28" s="86">
        <v>42590</v>
      </c>
      <c r="Q28" s="86">
        <v>42584</v>
      </c>
      <c r="R28" s="86">
        <v>42591</v>
      </c>
      <c r="S28" s="86">
        <v>42587</v>
      </c>
      <c r="T28" s="86">
        <v>42591</v>
      </c>
      <c r="U28" s="86">
        <v>42590</v>
      </c>
      <c r="V28" s="86">
        <v>42587</v>
      </c>
      <c r="W28" s="86">
        <v>42594</v>
      </c>
      <c r="X28" s="86" t="s">
        <v>11</v>
      </c>
      <c r="Y28" s="86" t="s">
        <v>11</v>
      </c>
      <c r="Z28" s="86" t="s">
        <v>11</v>
      </c>
      <c r="AA28" s="129">
        <v>42597</v>
      </c>
      <c r="AB28" s="130">
        <v>42597</v>
      </c>
      <c r="AC28" s="130">
        <v>42591</v>
      </c>
      <c r="AD28" s="130">
        <v>42598</v>
      </c>
      <c r="AE28" s="130">
        <v>42594</v>
      </c>
      <c r="AF28" s="130">
        <v>42598</v>
      </c>
      <c r="AG28" s="130">
        <v>42597</v>
      </c>
      <c r="AH28" s="130">
        <v>42594</v>
      </c>
      <c r="AI28" s="130">
        <v>42601</v>
      </c>
      <c r="AJ28" s="130" t="s">
        <v>11</v>
      </c>
      <c r="AK28" s="130" t="s">
        <v>11</v>
      </c>
      <c r="AL28" s="130" t="s">
        <v>11</v>
      </c>
      <c r="AM28" s="85">
        <v>42604</v>
      </c>
      <c r="AN28" s="86">
        <v>42604</v>
      </c>
      <c r="AO28" s="86">
        <v>42598</v>
      </c>
      <c r="AP28" s="86">
        <v>42605</v>
      </c>
      <c r="AQ28" s="86" t="s">
        <v>11</v>
      </c>
      <c r="AR28" s="86">
        <v>42605</v>
      </c>
      <c r="AS28" s="86" t="s">
        <v>11</v>
      </c>
      <c r="AT28" s="86">
        <v>42601</v>
      </c>
      <c r="AU28" s="86">
        <v>42605</v>
      </c>
      <c r="AV28" s="86" t="s">
        <v>11</v>
      </c>
      <c r="AW28" s="86" t="s">
        <v>11</v>
      </c>
      <c r="AX28" s="86" t="s">
        <v>11</v>
      </c>
      <c r="AY28" s="129">
        <v>42611</v>
      </c>
      <c r="AZ28" s="130">
        <v>42611</v>
      </c>
      <c r="BA28" s="130">
        <v>42601</v>
      </c>
      <c r="BB28" s="130">
        <v>42612</v>
      </c>
      <c r="BC28" s="130" t="s">
        <v>11</v>
      </c>
      <c r="BD28" s="130">
        <v>42612</v>
      </c>
      <c r="BE28" s="130" t="s">
        <v>11</v>
      </c>
      <c r="BF28" s="130">
        <v>42605</v>
      </c>
      <c r="BG28" s="130">
        <v>42615</v>
      </c>
      <c r="BH28" s="130" t="s">
        <v>11</v>
      </c>
      <c r="BI28" s="130" t="s">
        <v>11</v>
      </c>
      <c r="BJ28" s="130" t="s">
        <v>11</v>
      </c>
      <c r="BK28" s="85">
        <v>42615</v>
      </c>
      <c r="BL28" s="86">
        <v>42615</v>
      </c>
      <c r="BM28" s="86">
        <v>42612</v>
      </c>
      <c r="BN28" s="86">
        <v>42619</v>
      </c>
      <c r="BO28" s="86" t="s">
        <v>11</v>
      </c>
      <c r="BP28" s="86">
        <v>42619</v>
      </c>
      <c r="BQ28" s="86" t="s">
        <v>11</v>
      </c>
      <c r="BR28" s="86">
        <v>42615</v>
      </c>
      <c r="BS28" s="86">
        <v>42622</v>
      </c>
      <c r="BT28" s="86" t="s">
        <v>11</v>
      </c>
      <c r="BU28" s="86" t="s">
        <v>11</v>
      </c>
      <c r="BV28" s="86" t="s">
        <v>11</v>
      </c>
      <c r="BW28" s="129">
        <v>42625</v>
      </c>
      <c r="BX28" s="130">
        <v>42625</v>
      </c>
      <c r="BY28" s="130">
        <v>42619</v>
      </c>
      <c r="BZ28" s="130">
        <v>42626</v>
      </c>
      <c r="CA28" s="130" t="s">
        <v>11</v>
      </c>
      <c r="CB28" s="130">
        <v>42626</v>
      </c>
      <c r="CC28" s="130" t="s">
        <v>11</v>
      </c>
      <c r="CD28" s="130">
        <v>42622</v>
      </c>
      <c r="CE28" s="130">
        <v>42629</v>
      </c>
      <c r="CF28" s="130" t="s">
        <v>11</v>
      </c>
      <c r="CG28" s="130" t="s">
        <v>11</v>
      </c>
      <c r="CH28" s="130" t="s">
        <v>11</v>
      </c>
      <c r="CI28" s="85">
        <v>42632</v>
      </c>
      <c r="CJ28" s="86">
        <v>42632</v>
      </c>
      <c r="CK28" s="86">
        <v>42626</v>
      </c>
      <c r="CL28" s="86">
        <v>42633</v>
      </c>
      <c r="CM28" s="86" t="s">
        <v>11</v>
      </c>
      <c r="CN28" s="86">
        <v>42633</v>
      </c>
      <c r="CO28" s="86" t="s">
        <v>11</v>
      </c>
      <c r="CP28" s="86">
        <v>42629</v>
      </c>
      <c r="CQ28" s="86">
        <v>42636</v>
      </c>
      <c r="CR28" s="86" t="s">
        <v>11</v>
      </c>
      <c r="CS28" s="86" t="s">
        <v>11</v>
      </c>
      <c r="CT28" s="86" t="s">
        <v>11</v>
      </c>
      <c r="CU28" s="129">
        <v>42639</v>
      </c>
      <c r="CV28" s="130">
        <v>42639</v>
      </c>
      <c r="CW28" s="130">
        <v>42633</v>
      </c>
      <c r="CX28" s="130">
        <v>42640</v>
      </c>
      <c r="CY28" s="130" t="s">
        <v>11</v>
      </c>
      <c r="CZ28" s="130">
        <v>42640</v>
      </c>
      <c r="DA28" s="130" t="s">
        <v>11</v>
      </c>
      <c r="DB28" s="130">
        <v>42636</v>
      </c>
      <c r="DC28" s="130">
        <v>42640</v>
      </c>
      <c r="DD28" s="130" t="s">
        <v>11</v>
      </c>
      <c r="DE28" s="130" t="s">
        <v>11</v>
      </c>
      <c r="DF28" s="130" t="s">
        <v>11</v>
      </c>
      <c r="DG28" s="85">
        <v>42646</v>
      </c>
      <c r="DH28" s="86">
        <v>42646</v>
      </c>
      <c r="DI28" s="86">
        <v>42636</v>
      </c>
      <c r="DJ28" s="86">
        <v>42647</v>
      </c>
      <c r="DK28" s="86" t="s">
        <v>11</v>
      </c>
      <c r="DL28" s="86">
        <v>42647</v>
      </c>
      <c r="DM28" s="86" t="s">
        <v>11</v>
      </c>
      <c r="DN28" s="86">
        <v>42640</v>
      </c>
      <c r="DO28" s="86">
        <v>42650</v>
      </c>
      <c r="DP28" s="86" t="s">
        <v>11</v>
      </c>
      <c r="DQ28" s="86" t="s">
        <v>11</v>
      </c>
      <c r="DR28" s="86" t="s">
        <v>11</v>
      </c>
      <c r="DS28" s="129">
        <v>42653</v>
      </c>
      <c r="DT28" s="130">
        <v>42653</v>
      </c>
      <c r="DU28" s="130">
        <v>42647</v>
      </c>
      <c r="DV28" s="130" t="s">
        <v>11</v>
      </c>
      <c r="DW28" s="130" t="s">
        <v>11</v>
      </c>
      <c r="DX28" s="130">
        <v>42654</v>
      </c>
      <c r="DY28" s="130" t="s">
        <v>11</v>
      </c>
      <c r="DZ28" s="130">
        <v>42650</v>
      </c>
      <c r="EA28" s="130">
        <v>42657</v>
      </c>
      <c r="EB28" s="130" t="s">
        <v>11</v>
      </c>
      <c r="EC28" s="130" t="s">
        <v>11</v>
      </c>
      <c r="ED28" s="130" t="s">
        <v>11</v>
      </c>
      <c r="EE28" s="85">
        <v>42660</v>
      </c>
      <c r="EF28" s="86">
        <v>42660</v>
      </c>
      <c r="EG28" s="86">
        <v>42654</v>
      </c>
      <c r="EH28" s="86">
        <v>42661</v>
      </c>
      <c r="EI28" s="86" t="s">
        <v>11</v>
      </c>
      <c r="EJ28" s="86">
        <v>42661</v>
      </c>
      <c r="EK28" s="86" t="s">
        <v>11</v>
      </c>
      <c r="EL28" s="86">
        <v>42657</v>
      </c>
      <c r="EM28" s="86">
        <v>42664</v>
      </c>
      <c r="EN28" s="86" t="s">
        <v>11</v>
      </c>
      <c r="EO28" s="86" t="s">
        <v>11</v>
      </c>
      <c r="EP28" s="86" t="s">
        <v>11</v>
      </c>
      <c r="EQ28" s="129">
        <v>42667</v>
      </c>
      <c r="ER28" s="130">
        <v>42667</v>
      </c>
      <c r="ES28" s="130">
        <v>42661</v>
      </c>
      <c r="ET28" s="130">
        <v>42668</v>
      </c>
      <c r="EU28" s="130" t="s">
        <v>11</v>
      </c>
      <c r="EV28" s="130">
        <v>42668</v>
      </c>
      <c r="EW28" s="130" t="s">
        <v>11</v>
      </c>
      <c r="EX28" s="130">
        <v>42664</v>
      </c>
      <c r="EY28" s="130">
        <v>42671</v>
      </c>
      <c r="EZ28" s="130" t="s">
        <v>11</v>
      </c>
      <c r="FA28" s="130" t="s">
        <v>11</v>
      </c>
      <c r="FB28" s="130" t="s">
        <v>11</v>
      </c>
      <c r="FC28" s="85">
        <v>42674</v>
      </c>
      <c r="FD28" s="86">
        <v>42674</v>
      </c>
      <c r="FE28" s="86">
        <v>42668</v>
      </c>
      <c r="FF28" s="86">
        <v>42675</v>
      </c>
      <c r="FG28" s="86" t="s">
        <v>11</v>
      </c>
      <c r="FH28" s="86">
        <v>42675</v>
      </c>
      <c r="FI28" s="86" t="s">
        <v>11</v>
      </c>
      <c r="FJ28" s="86">
        <v>42671</v>
      </c>
      <c r="FK28" s="86">
        <v>42678</v>
      </c>
      <c r="FL28" s="86" t="s">
        <v>11</v>
      </c>
      <c r="FM28" s="86" t="s">
        <v>11</v>
      </c>
      <c r="FN28" s="86" t="s">
        <v>11</v>
      </c>
      <c r="FO28" s="129">
        <v>42681</v>
      </c>
      <c r="FP28" s="130">
        <v>42681</v>
      </c>
      <c r="FQ28" s="130">
        <v>42675</v>
      </c>
      <c r="FR28" s="130">
        <v>42682</v>
      </c>
      <c r="FS28" s="130" t="s">
        <v>11</v>
      </c>
      <c r="FT28" s="130">
        <v>42682</v>
      </c>
      <c r="FU28" s="130" t="s">
        <v>11</v>
      </c>
      <c r="FV28" s="130">
        <v>42678</v>
      </c>
      <c r="FW28" s="130">
        <v>42685</v>
      </c>
      <c r="FX28" s="130" t="s">
        <v>11</v>
      </c>
      <c r="FY28" s="130" t="s">
        <v>11</v>
      </c>
      <c r="FZ28" s="130" t="s">
        <v>11</v>
      </c>
      <c r="GA28" s="85">
        <v>42688</v>
      </c>
      <c r="GB28" s="86">
        <v>42688</v>
      </c>
      <c r="GC28" s="86">
        <v>42682</v>
      </c>
      <c r="GD28" s="86">
        <v>42689</v>
      </c>
      <c r="GE28" s="86" t="s">
        <v>11</v>
      </c>
      <c r="GF28" s="86">
        <v>42689</v>
      </c>
      <c r="GG28" s="86" t="s">
        <v>11</v>
      </c>
      <c r="GH28" s="86">
        <v>42685</v>
      </c>
      <c r="GI28" s="86">
        <v>42692</v>
      </c>
      <c r="GJ28" s="86" t="s">
        <v>11</v>
      </c>
      <c r="GK28" s="86" t="s">
        <v>11</v>
      </c>
      <c r="GL28" s="86" t="s">
        <v>11</v>
      </c>
      <c r="GM28" s="129">
        <v>42695</v>
      </c>
      <c r="GN28" s="130">
        <v>42695</v>
      </c>
      <c r="GO28" s="130">
        <v>42689</v>
      </c>
      <c r="GP28" s="130">
        <v>42696</v>
      </c>
      <c r="GQ28" s="130" t="s">
        <v>11</v>
      </c>
      <c r="GR28" s="130">
        <v>42696</v>
      </c>
      <c r="GS28" s="130" t="s">
        <v>11</v>
      </c>
      <c r="GT28" s="130">
        <v>42692</v>
      </c>
      <c r="GU28" s="130">
        <v>42699</v>
      </c>
      <c r="GV28" s="130" t="s">
        <v>11</v>
      </c>
      <c r="GW28" s="130" t="s">
        <v>11</v>
      </c>
      <c r="GX28" s="130" t="s">
        <v>11</v>
      </c>
      <c r="GY28" s="85">
        <v>42702</v>
      </c>
      <c r="GZ28" s="86">
        <v>42702</v>
      </c>
      <c r="HA28" s="86">
        <v>42696</v>
      </c>
      <c r="HB28" s="86">
        <v>42703</v>
      </c>
      <c r="HC28" s="86" t="s">
        <v>11</v>
      </c>
      <c r="HD28" s="86">
        <v>42703</v>
      </c>
      <c r="HE28" s="86" t="s">
        <v>11</v>
      </c>
      <c r="HF28" s="86">
        <v>42699</v>
      </c>
      <c r="HG28" s="86">
        <v>42706</v>
      </c>
      <c r="HH28" s="86" t="s">
        <v>11</v>
      </c>
      <c r="HI28" s="86" t="s">
        <v>11</v>
      </c>
      <c r="HJ28" s="86" t="s">
        <v>11</v>
      </c>
      <c r="HK28" s="129">
        <v>42709</v>
      </c>
      <c r="HL28" s="130">
        <v>42709</v>
      </c>
      <c r="HM28" s="130">
        <v>42703</v>
      </c>
      <c r="HN28" s="130">
        <v>42710</v>
      </c>
      <c r="HO28" s="130" t="s">
        <v>11</v>
      </c>
      <c r="HP28" s="130">
        <v>42710</v>
      </c>
      <c r="HQ28" s="130" t="s">
        <v>11</v>
      </c>
      <c r="HR28" s="130">
        <v>42706</v>
      </c>
      <c r="HS28" s="130">
        <v>42713</v>
      </c>
      <c r="HT28" s="130" t="s">
        <v>11</v>
      </c>
      <c r="HU28" s="130" t="s">
        <v>11</v>
      </c>
      <c r="HV28" s="130" t="s">
        <v>11</v>
      </c>
      <c r="HW28" s="85">
        <v>42716</v>
      </c>
      <c r="HX28" s="86">
        <v>42716</v>
      </c>
      <c r="HY28" s="86">
        <v>42710</v>
      </c>
      <c r="HZ28" s="86">
        <v>42717</v>
      </c>
      <c r="IA28" s="86" t="s">
        <v>11</v>
      </c>
      <c r="IB28" s="86">
        <v>42717</v>
      </c>
      <c r="IC28" s="86" t="s">
        <v>11</v>
      </c>
      <c r="ID28" s="86">
        <v>42713</v>
      </c>
      <c r="IE28" s="86">
        <v>42720</v>
      </c>
      <c r="IF28" s="86" t="s">
        <v>11</v>
      </c>
      <c r="IG28" s="86" t="s">
        <v>11</v>
      </c>
      <c r="IH28" s="86" t="s">
        <v>11</v>
      </c>
    </row>
    <row r="29" spans="1:242" s="40" customFormat="1" ht="36" customHeight="1" x14ac:dyDescent="0.55000000000000004">
      <c r="A29" s="41" t="s">
        <v>10</v>
      </c>
      <c r="B29" s="41" t="s">
        <v>362</v>
      </c>
      <c r="C29" s="129">
        <v>42586</v>
      </c>
      <c r="D29" s="130">
        <v>42586</v>
      </c>
      <c r="E29" s="130">
        <v>42583</v>
      </c>
      <c r="F29" s="130">
        <v>42586</v>
      </c>
      <c r="G29" s="130">
        <v>42584</v>
      </c>
      <c r="H29" s="130">
        <v>42587</v>
      </c>
      <c r="I29" s="130">
        <v>42584</v>
      </c>
      <c r="J29" s="130">
        <v>42584</v>
      </c>
      <c r="K29" s="130">
        <v>42590</v>
      </c>
      <c r="L29" s="130" t="s">
        <v>11</v>
      </c>
      <c r="M29" s="130" t="s">
        <v>11</v>
      </c>
      <c r="N29" s="130" t="s">
        <v>11</v>
      </c>
      <c r="O29" s="85">
        <v>42593</v>
      </c>
      <c r="P29" s="86">
        <v>42593</v>
      </c>
      <c r="Q29" s="86">
        <v>42590</v>
      </c>
      <c r="R29" s="86">
        <v>42593</v>
      </c>
      <c r="S29" s="86">
        <v>42591</v>
      </c>
      <c r="T29" s="86">
        <v>42594</v>
      </c>
      <c r="U29" s="86">
        <v>42591</v>
      </c>
      <c r="V29" s="86">
        <v>42591</v>
      </c>
      <c r="W29" s="86">
        <v>42597</v>
      </c>
      <c r="X29" s="86" t="s">
        <v>11</v>
      </c>
      <c r="Y29" s="86" t="s">
        <v>11</v>
      </c>
      <c r="Z29" s="86" t="s">
        <v>11</v>
      </c>
      <c r="AA29" s="129">
        <v>42600</v>
      </c>
      <c r="AB29" s="130">
        <v>42600</v>
      </c>
      <c r="AC29" s="130">
        <v>42597</v>
      </c>
      <c r="AD29" s="130">
        <v>42600</v>
      </c>
      <c r="AE29" s="130">
        <v>42598</v>
      </c>
      <c r="AF29" s="130">
        <v>42601</v>
      </c>
      <c r="AG29" s="130">
        <v>42598</v>
      </c>
      <c r="AH29" s="130">
        <v>42598</v>
      </c>
      <c r="AI29" s="130">
        <v>42604</v>
      </c>
      <c r="AJ29" s="130" t="s">
        <v>11</v>
      </c>
      <c r="AK29" s="130" t="s">
        <v>11</v>
      </c>
      <c r="AL29" s="130" t="s">
        <v>11</v>
      </c>
      <c r="AM29" s="85">
        <v>42607</v>
      </c>
      <c r="AN29" s="86">
        <v>42607</v>
      </c>
      <c r="AO29" s="86">
        <v>42604</v>
      </c>
      <c r="AP29" s="86">
        <v>42607</v>
      </c>
      <c r="AQ29" s="86" t="s">
        <v>11</v>
      </c>
      <c r="AR29" s="86">
        <v>42608</v>
      </c>
      <c r="AS29" s="86" t="s">
        <v>11</v>
      </c>
      <c r="AT29" s="86">
        <v>42605</v>
      </c>
      <c r="AU29" s="86">
        <v>42608</v>
      </c>
      <c r="AV29" s="86" t="s">
        <v>11</v>
      </c>
      <c r="AW29" s="86" t="s">
        <v>11</v>
      </c>
      <c r="AX29" s="86" t="s">
        <v>11</v>
      </c>
      <c r="AY29" s="129">
        <v>42614</v>
      </c>
      <c r="AZ29" s="130">
        <v>42614</v>
      </c>
      <c r="BA29" s="130">
        <v>42608</v>
      </c>
      <c r="BB29" s="130">
        <v>42614</v>
      </c>
      <c r="BC29" s="130" t="s">
        <v>11</v>
      </c>
      <c r="BD29" s="130">
        <v>42615</v>
      </c>
      <c r="BE29" s="130" t="s">
        <v>11</v>
      </c>
      <c r="BF29" s="130">
        <v>42608</v>
      </c>
      <c r="BG29" s="130">
        <v>42615</v>
      </c>
      <c r="BH29" s="130" t="s">
        <v>11</v>
      </c>
      <c r="BI29" s="130" t="s">
        <v>11</v>
      </c>
      <c r="BJ29" s="130" t="s">
        <v>11</v>
      </c>
      <c r="BK29" s="85">
        <v>42621</v>
      </c>
      <c r="BL29" s="86">
        <v>42621</v>
      </c>
      <c r="BM29" s="86">
        <v>42615</v>
      </c>
      <c r="BN29" s="86">
        <v>42621</v>
      </c>
      <c r="BO29" s="86" t="s">
        <v>11</v>
      </c>
      <c r="BP29" s="86">
        <v>42622</v>
      </c>
      <c r="BQ29" s="86" t="s">
        <v>11</v>
      </c>
      <c r="BR29" s="86">
        <v>42619</v>
      </c>
      <c r="BS29" s="86">
        <v>42625</v>
      </c>
      <c r="BT29" s="86" t="s">
        <v>11</v>
      </c>
      <c r="BU29" s="86" t="s">
        <v>11</v>
      </c>
      <c r="BV29" s="86" t="s">
        <v>11</v>
      </c>
      <c r="BW29" s="129">
        <v>42628</v>
      </c>
      <c r="BX29" s="130">
        <v>42628</v>
      </c>
      <c r="BY29" s="130">
        <v>42625</v>
      </c>
      <c r="BZ29" s="130">
        <v>42628</v>
      </c>
      <c r="CA29" s="130" t="s">
        <v>11</v>
      </c>
      <c r="CB29" s="130">
        <v>42629</v>
      </c>
      <c r="CC29" s="130" t="s">
        <v>11</v>
      </c>
      <c r="CD29" s="130">
        <v>42626</v>
      </c>
      <c r="CE29" s="130">
        <v>42632</v>
      </c>
      <c r="CF29" s="130" t="s">
        <v>11</v>
      </c>
      <c r="CG29" s="130" t="s">
        <v>11</v>
      </c>
      <c r="CH29" s="130" t="s">
        <v>11</v>
      </c>
      <c r="CI29" s="85">
        <v>42635</v>
      </c>
      <c r="CJ29" s="86">
        <v>42635</v>
      </c>
      <c r="CK29" s="86">
        <v>42632</v>
      </c>
      <c r="CL29" s="86">
        <v>42635</v>
      </c>
      <c r="CM29" s="86" t="s">
        <v>11</v>
      </c>
      <c r="CN29" s="86">
        <v>42636</v>
      </c>
      <c r="CO29" s="86" t="s">
        <v>11</v>
      </c>
      <c r="CP29" s="86">
        <v>42633</v>
      </c>
      <c r="CQ29" s="86">
        <v>42639</v>
      </c>
      <c r="CR29" s="86" t="s">
        <v>11</v>
      </c>
      <c r="CS29" s="86" t="s">
        <v>11</v>
      </c>
      <c r="CT29" s="86" t="s">
        <v>11</v>
      </c>
      <c r="CU29" s="129">
        <v>42642</v>
      </c>
      <c r="CV29" s="130">
        <v>42642</v>
      </c>
      <c r="CW29" s="130">
        <v>42639</v>
      </c>
      <c r="CX29" s="130">
        <v>42642</v>
      </c>
      <c r="CY29" s="130" t="s">
        <v>11</v>
      </c>
      <c r="CZ29" s="130">
        <v>42643</v>
      </c>
      <c r="DA29" s="130" t="s">
        <v>11</v>
      </c>
      <c r="DB29" s="130">
        <v>42640</v>
      </c>
      <c r="DC29" s="130">
        <v>42643</v>
      </c>
      <c r="DD29" s="130" t="s">
        <v>11</v>
      </c>
      <c r="DE29" s="130" t="s">
        <v>11</v>
      </c>
      <c r="DF29" s="130" t="s">
        <v>11</v>
      </c>
      <c r="DG29" s="85">
        <v>42649</v>
      </c>
      <c r="DH29" s="86">
        <v>42649</v>
      </c>
      <c r="DI29" s="86">
        <v>42643</v>
      </c>
      <c r="DJ29" s="86">
        <v>42649</v>
      </c>
      <c r="DK29" s="86" t="s">
        <v>11</v>
      </c>
      <c r="DL29" s="86">
        <v>42650</v>
      </c>
      <c r="DM29" s="86" t="s">
        <v>11</v>
      </c>
      <c r="DN29" s="86">
        <v>42643</v>
      </c>
      <c r="DO29" s="86">
        <v>42653</v>
      </c>
      <c r="DP29" s="86" t="s">
        <v>11</v>
      </c>
      <c r="DQ29" s="86" t="s">
        <v>11</v>
      </c>
      <c r="DR29" s="86" t="s">
        <v>11</v>
      </c>
      <c r="DS29" s="129">
        <v>42656</v>
      </c>
      <c r="DT29" s="130">
        <v>42656</v>
      </c>
      <c r="DU29" s="130">
        <v>42653</v>
      </c>
      <c r="DV29" s="130" t="s">
        <v>11</v>
      </c>
      <c r="DW29" s="130" t="s">
        <v>11</v>
      </c>
      <c r="DX29" s="130">
        <v>42657</v>
      </c>
      <c r="DY29" s="130" t="s">
        <v>11</v>
      </c>
      <c r="DZ29" s="130">
        <v>42654</v>
      </c>
      <c r="EA29" s="130">
        <v>42660</v>
      </c>
      <c r="EB29" s="130" t="s">
        <v>11</v>
      </c>
      <c r="EC29" s="130" t="s">
        <v>11</v>
      </c>
      <c r="ED29" s="130" t="s">
        <v>11</v>
      </c>
      <c r="EE29" s="85">
        <v>42663</v>
      </c>
      <c r="EF29" s="86">
        <v>42663</v>
      </c>
      <c r="EG29" s="86">
        <v>42660</v>
      </c>
      <c r="EH29" s="86">
        <v>42663</v>
      </c>
      <c r="EI29" s="86" t="s">
        <v>11</v>
      </c>
      <c r="EJ29" s="86">
        <v>42664</v>
      </c>
      <c r="EK29" s="86" t="s">
        <v>11</v>
      </c>
      <c r="EL29" s="86">
        <v>42661</v>
      </c>
      <c r="EM29" s="86">
        <v>42667</v>
      </c>
      <c r="EN29" s="86" t="s">
        <v>11</v>
      </c>
      <c r="EO29" s="86" t="s">
        <v>11</v>
      </c>
      <c r="EP29" s="86" t="s">
        <v>11</v>
      </c>
      <c r="EQ29" s="129">
        <v>42670</v>
      </c>
      <c r="ER29" s="130">
        <v>42670</v>
      </c>
      <c r="ES29" s="130">
        <v>42667</v>
      </c>
      <c r="ET29" s="130">
        <v>42670</v>
      </c>
      <c r="EU29" s="130" t="s">
        <v>11</v>
      </c>
      <c r="EV29" s="130">
        <v>42671</v>
      </c>
      <c r="EW29" s="130" t="s">
        <v>11</v>
      </c>
      <c r="EX29" s="130">
        <v>42668</v>
      </c>
      <c r="EY29" s="130">
        <v>42674</v>
      </c>
      <c r="EZ29" s="130" t="s">
        <v>11</v>
      </c>
      <c r="FA29" s="130" t="s">
        <v>11</v>
      </c>
      <c r="FB29" s="130" t="s">
        <v>11</v>
      </c>
      <c r="FC29" s="85">
        <v>42677</v>
      </c>
      <c r="FD29" s="86">
        <v>42677</v>
      </c>
      <c r="FE29" s="86">
        <v>42674</v>
      </c>
      <c r="FF29" s="86">
        <v>42677</v>
      </c>
      <c r="FG29" s="86" t="s">
        <v>11</v>
      </c>
      <c r="FH29" s="86">
        <v>42678</v>
      </c>
      <c r="FI29" s="86" t="s">
        <v>11</v>
      </c>
      <c r="FJ29" s="86">
        <v>42675</v>
      </c>
      <c r="FK29" s="86">
        <v>42681</v>
      </c>
      <c r="FL29" s="86" t="s">
        <v>11</v>
      </c>
      <c r="FM29" s="86" t="s">
        <v>11</v>
      </c>
      <c r="FN29" s="86" t="s">
        <v>11</v>
      </c>
      <c r="FO29" s="129">
        <v>42684</v>
      </c>
      <c r="FP29" s="130">
        <v>42684</v>
      </c>
      <c r="FQ29" s="130">
        <v>42681</v>
      </c>
      <c r="FR29" s="130">
        <v>42684</v>
      </c>
      <c r="FS29" s="130" t="s">
        <v>11</v>
      </c>
      <c r="FT29" s="130">
        <v>42685</v>
      </c>
      <c r="FU29" s="130" t="s">
        <v>11</v>
      </c>
      <c r="FV29" s="130">
        <v>42682</v>
      </c>
      <c r="FW29" s="130">
        <v>42688</v>
      </c>
      <c r="FX29" s="130" t="s">
        <v>11</v>
      </c>
      <c r="FY29" s="130" t="s">
        <v>11</v>
      </c>
      <c r="FZ29" s="130" t="s">
        <v>11</v>
      </c>
      <c r="GA29" s="85">
        <v>42691</v>
      </c>
      <c r="GB29" s="86">
        <v>42691</v>
      </c>
      <c r="GC29" s="86">
        <v>42688</v>
      </c>
      <c r="GD29" s="86">
        <v>42691</v>
      </c>
      <c r="GE29" s="86" t="s">
        <v>11</v>
      </c>
      <c r="GF29" s="86">
        <v>42692</v>
      </c>
      <c r="GG29" s="86" t="s">
        <v>11</v>
      </c>
      <c r="GH29" s="86">
        <v>42689</v>
      </c>
      <c r="GI29" s="86">
        <v>42695</v>
      </c>
      <c r="GJ29" s="86" t="s">
        <v>11</v>
      </c>
      <c r="GK29" s="86" t="s">
        <v>11</v>
      </c>
      <c r="GL29" s="86" t="s">
        <v>11</v>
      </c>
      <c r="GM29" s="129">
        <v>42698</v>
      </c>
      <c r="GN29" s="130">
        <v>42698</v>
      </c>
      <c r="GO29" s="130">
        <v>42695</v>
      </c>
      <c r="GP29" s="130">
        <v>42698</v>
      </c>
      <c r="GQ29" s="130" t="s">
        <v>11</v>
      </c>
      <c r="GR29" s="130">
        <v>42699</v>
      </c>
      <c r="GS29" s="130" t="s">
        <v>11</v>
      </c>
      <c r="GT29" s="130">
        <v>42696</v>
      </c>
      <c r="GU29" s="130">
        <v>42702</v>
      </c>
      <c r="GV29" s="130" t="s">
        <v>11</v>
      </c>
      <c r="GW29" s="130" t="s">
        <v>11</v>
      </c>
      <c r="GX29" s="130" t="s">
        <v>11</v>
      </c>
      <c r="GY29" s="85">
        <v>42705</v>
      </c>
      <c r="GZ29" s="86">
        <v>42705</v>
      </c>
      <c r="HA29" s="86">
        <v>42702</v>
      </c>
      <c r="HB29" s="86">
        <v>42705</v>
      </c>
      <c r="HC29" s="86" t="s">
        <v>11</v>
      </c>
      <c r="HD29" s="86">
        <v>42706</v>
      </c>
      <c r="HE29" s="86" t="s">
        <v>11</v>
      </c>
      <c r="HF29" s="86">
        <v>42703</v>
      </c>
      <c r="HG29" s="86">
        <v>42709</v>
      </c>
      <c r="HH29" s="86" t="s">
        <v>11</v>
      </c>
      <c r="HI29" s="86" t="s">
        <v>11</v>
      </c>
      <c r="HJ29" s="86" t="s">
        <v>11</v>
      </c>
      <c r="HK29" s="129">
        <v>42712</v>
      </c>
      <c r="HL29" s="130">
        <v>42712</v>
      </c>
      <c r="HM29" s="130">
        <v>42709</v>
      </c>
      <c r="HN29" s="130">
        <v>42712</v>
      </c>
      <c r="HO29" s="130" t="s">
        <v>11</v>
      </c>
      <c r="HP29" s="130">
        <v>42713</v>
      </c>
      <c r="HQ29" s="130" t="s">
        <v>11</v>
      </c>
      <c r="HR29" s="130">
        <v>42710</v>
      </c>
      <c r="HS29" s="130">
        <v>42716</v>
      </c>
      <c r="HT29" s="130" t="s">
        <v>11</v>
      </c>
      <c r="HU29" s="130" t="s">
        <v>11</v>
      </c>
      <c r="HV29" s="130" t="s">
        <v>11</v>
      </c>
      <c r="HW29" s="85">
        <v>42719</v>
      </c>
      <c r="HX29" s="86">
        <v>42719</v>
      </c>
      <c r="HY29" s="86">
        <v>42716</v>
      </c>
      <c r="HZ29" s="86">
        <v>42719</v>
      </c>
      <c r="IA29" s="86" t="s">
        <v>11</v>
      </c>
      <c r="IB29" s="86">
        <v>42720</v>
      </c>
      <c r="IC29" s="86" t="s">
        <v>11</v>
      </c>
      <c r="ID29" s="86">
        <v>42717</v>
      </c>
      <c r="IE29" s="86">
        <v>42723</v>
      </c>
      <c r="IF29" s="86" t="s">
        <v>11</v>
      </c>
      <c r="IG29" s="86" t="s">
        <v>11</v>
      </c>
      <c r="IH29" s="86" t="s">
        <v>11</v>
      </c>
    </row>
    <row r="30" spans="1:242" s="40" customFormat="1" ht="36" customHeight="1" x14ac:dyDescent="0.55000000000000004">
      <c r="A30" s="43" t="s">
        <v>62</v>
      </c>
      <c r="B30" s="43" t="s">
        <v>363</v>
      </c>
      <c r="C30" s="129">
        <v>42587</v>
      </c>
      <c r="D30" s="130">
        <v>42586</v>
      </c>
      <c r="E30" s="130">
        <v>42586</v>
      </c>
      <c r="F30" s="130">
        <v>42586</v>
      </c>
      <c r="G30" s="130">
        <v>42586</v>
      </c>
      <c r="H30" s="130">
        <v>42587</v>
      </c>
      <c r="I30" s="130">
        <v>42585</v>
      </c>
      <c r="J30" s="130">
        <v>42583</v>
      </c>
      <c r="K30" s="130">
        <v>42592</v>
      </c>
      <c r="L30" s="130" t="s">
        <v>11</v>
      </c>
      <c r="M30" s="130" t="s">
        <v>11</v>
      </c>
      <c r="N30" s="130" t="s">
        <v>11</v>
      </c>
      <c r="O30" s="85">
        <v>42594</v>
      </c>
      <c r="P30" s="86">
        <v>42593</v>
      </c>
      <c r="Q30" s="86">
        <v>42593</v>
      </c>
      <c r="R30" s="86">
        <v>42593</v>
      </c>
      <c r="S30" s="86">
        <v>42593</v>
      </c>
      <c r="T30" s="86">
        <v>42594</v>
      </c>
      <c r="U30" s="86">
        <v>42594</v>
      </c>
      <c r="V30" s="86">
        <v>42590</v>
      </c>
      <c r="W30" s="86">
        <v>42599</v>
      </c>
      <c r="X30" s="86" t="s">
        <v>11</v>
      </c>
      <c r="Y30" s="86" t="s">
        <v>11</v>
      </c>
      <c r="Z30" s="86" t="s">
        <v>11</v>
      </c>
      <c r="AA30" s="129">
        <v>42601</v>
      </c>
      <c r="AB30" s="130">
        <v>42600</v>
      </c>
      <c r="AC30" s="130">
        <v>42600</v>
      </c>
      <c r="AD30" s="130">
        <v>42600</v>
      </c>
      <c r="AE30" s="130">
        <v>42600</v>
      </c>
      <c r="AF30" s="130">
        <v>42601</v>
      </c>
      <c r="AG30" s="130">
        <v>42601</v>
      </c>
      <c r="AH30" s="130">
        <v>42597</v>
      </c>
      <c r="AI30" s="130">
        <v>42606</v>
      </c>
      <c r="AJ30" s="130" t="s">
        <v>11</v>
      </c>
      <c r="AK30" s="130" t="s">
        <v>11</v>
      </c>
      <c r="AL30" s="130" t="s">
        <v>11</v>
      </c>
      <c r="AM30" s="85">
        <v>42608</v>
      </c>
      <c r="AN30" s="86">
        <v>42607</v>
      </c>
      <c r="AO30" s="86">
        <v>42607</v>
      </c>
      <c r="AP30" s="86">
        <v>42607</v>
      </c>
      <c r="AQ30" s="86" t="s">
        <v>11</v>
      </c>
      <c r="AR30" s="86">
        <v>42608</v>
      </c>
      <c r="AS30" s="86" t="s">
        <v>11</v>
      </c>
      <c r="AT30" s="86">
        <v>42604</v>
      </c>
      <c r="AU30" s="86">
        <v>42608</v>
      </c>
      <c r="AV30" s="86" t="s">
        <v>11</v>
      </c>
      <c r="AW30" s="86" t="s">
        <v>11</v>
      </c>
      <c r="AX30" s="86" t="s">
        <v>11</v>
      </c>
      <c r="AY30" s="129">
        <v>42615</v>
      </c>
      <c r="AZ30" s="130">
        <v>42614</v>
      </c>
      <c r="BA30" s="130">
        <v>42611</v>
      </c>
      <c r="BB30" s="130">
        <v>42614</v>
      </c>
      <c r="BC30" s="130" t="s">
        <v>11</v>
      </c>
      <c r="BD30" s="130">
        <v>42615</v>
      </c>
      <c r="BE30" s="130" t="s">
        <v>11</v>
      </c>
      <c r="BF30" s="130">
        <v>42608</v>
      </c>
      <c r="BG30" s="130">
        <v>42620</v>
      </c>
      <c r="BH30" s="130" t="s">
        <v>11</v>
      </c>
      <c r="BI30" s="130" t="s">
        <v>11</v>
      </c>
      <c r="BJ30" s="130" t="s">
        <v>11</v>
      </c>
      <c r="BK30" s="85">
        <v>42622</v>
      </c>
      <c r="BL30" s="86">
        <v>42621</v>
      </c>
      <c r="BM30" s="86">
        <v>42621</v>
      </c>
      <c r="BN30" s="86">
        <v>42621</v>
      </c>
      <c r="BO30" s="86" t="s">
        <v>11</v>
      </c>
      <c r="BP30" s="86">
        <v>42622</v>
      </c>
      <c r="BQ30" s="86" t="s">
        <v>11</v>
      </c>
      <c r="BR30" s="86">
        <v>42615</v>
      </c>
      <c r="BS30" s="86">
        <v>42627</v>
      </c>
      <c r="BT30" s="86" t="s">
        <v>11</v>
      </c>
      <c r="BU30" s="86" t="s">
        <v>11</v>
      </c>
      <c r="BV30" s="86" t="s">
        <v>11</v>
      </c>
      <c r="BW30" s="129">
        <v>42629</v>
      </c>
      <c r="BX30" s="130">
        <v>42628</v>
      </c>
      <c r="BY30" s="130">
        <v>42628</v>
      </c>
      <c r="BZ30" s="130">
        <v>42628</v>
      </c>
      <c r="CA30" s="130" t="s">
        <v>11</v>
      </c>
      <c r="CB30" s="130">
        <v>42629</v>
      </c>
      <c r="CC30" s="130" t="s">
        <v>11</v>
      </c>
      <c r="CD30" s="130">
        <v>42625</v>
      </c>
      <c r="CE30" s="130">
        <v>42634</v>
      </c>
      <c r="CF30" s="130" t="s">
        <v>11</v>
      </c>
      <c r="CG30" s="130" t="s">
        <v>11</v>
      </c>
      <c r="CH30" s="130" t="s">
        <v>11</v>
      </c>
      <c r="CI30" s="85">
        <v>42636</v>
      </c>
      <c r="CJ30" s="86">
        <v>42635</v>
      </c>
      <c r="CK30" s="86">
        <v>42635</v>
      </c>
      <c r="CL30" s="86">
        <v>42635</v>
      </c>
      <c r="CM30" s="86" t="s">
        <v>11</v>
      </c>
      <c r="CN30" s="86">
        <v>42636</v>
      </c>
      <c r="CO30" s="86" t="s">
        <v>11</v>
      </c>
      <c r="CP30" s="86">
        <v>42632</v>
      </c>
      <c r="CQ30" s="86">
        <v>42641</v>
      </c>
      <c r="CR30" s="86" t="s">
        <v>11</v>
      </c>
      <c r="CS30" s="86" t="s">
        <v>11</v>
      </c>
      <c r="CT30" s="86" t="s">
        <v>11</v>
      </c>
      <c r="CU30" s="129">
        <v>42643</v>
      </c>
      <c r="CV30" s="130">
        <v>42642</v>
      </c>
      <c r="CW30" s="130">
        <v>42642</v>
      </c>
      <c r="CX30" s="130">
        <v>42642</v>
      </c>
      <c r="CY30" s="130" t="s">
        <v>11</v>
      </c>
      <c r="CZ30" s="130">
        <v>42643</v>
      </c>
      <c r="DA30" s="130" t="s">
        <v>11</v>
      </c>
      <c r="DB30" s="130">
        <v>42639</v>
      </c>
      <c r="DC30" s="130">
        <v>42643</v>
      </c>
      <c r="DD30" s="130" t="s">
        <v>11</v>
      </c>
      <c r="DE30" s="130" t="s">
        <v>11</v>
      </c>
      <c r="DF30" s="130" t="s">
        <v>11</v>
      </c>
      <c r="DG30" s="85">
        <v>42650</v>
      </c>
      <c r="DH30" s="86">
        <v>42649</v>
      </c>
      <c r="DI30" s="86">
        <v>42646</v>
      </c>
      <c r="DJ30" s="86">
        <v>42649</v>
      </c>
      <c r="DK30" s="86" t="s">
        <v>11</v>
      </c>
      <c r="DL30" s="86">
        <v>42650</v>
      </c>
      <c r="DM30" s="86" t="s">
        <v>11</v>
      </c>
      <c r="DN30" s="86">
        <v>42643</v>
      </c>
      <c r="DO30" s="86">
        <v>42655</v>
      </c>
      <c r="DP30" s="86" t="s">
        <v>11</v>
      </c>
      <c r="DQ30" s="86" t="s">
        <v>11</v>
      </c>
      <c r="DR30" s="86" t="s">
        <v>11</v>
      </c>
      <c r="DS30" s="129">
        <v>42657</v>
      </c>
      <c r="DT30" s="130">
        <v>42656</v>
      </c>
      <c r="DU30" s="130">
        <v>42656</v>
      </c>
      <c r="DV30" s="130" t="s">
        <v>11</v>
      </c>
      <c r="DW30" s="130" t="s">
        <v>11</v>
      </c>
      <c r="DX30" s="130">
        <v>42657</v>
      </c>
      <c r="DY30" s="130" t="s">
        <v>11</v>
      </c>
      <c r="DZ30" s="130">
        <v>42653</v>
      </c>
      <c r="EA30" s="130">
        <v>42662</v>
      </c>
      <c r="EB30" s="130" t="s">
        <v>11</v>
      </c>
      <c r="EC30" s="130" t="s">
        <v>11</v>
      </c>
      <c r="ED30" s="130" t="s">
        <v>11</v>
      </c>
      <c r="EE30" s="85">
        <v>42664</v>
      </c>
      <c r="EF30" s="86">
        <v>42663</v>
      </c>
      <c r="EG30" s="86">
        <v>42663</v>
      </c>
      <c r="EH30" s="86">
        <v>42663</v>
      </c>
      <c r="EI30" s="86" t="s">
        <v>11</v>
      </c>
      <c r="EJ30" s="86">
        <v>42664</v>
      </c>
      <c r="EK30" s="86" t="s">
        <v>11</v>
      </c>
      <c r="EL30" s="86">
        <v>42660</v>
      </c>
      <c r="EM30" s="86">
        <v>42669</v>
      </c>
      <c r="EN30" s="86" t="s">
        <v>11</v>
      </c>
      <c r="EO30" s="86" t="s">
        <v>11</v>
      </c>
      <c r="EP30" s="86" t="s">
        <v>11</v>
      </c>
      <c r="EQ30" s="129">
        <v>42671</v>
      </c>
      <c r="ER30" s="130">
        <v>42670</v>
      </c>
      <c r="ES30" s="130">
        <v>42670</v>
      </c>
      <c r="ET30" s="130">
        <v>42670</v>
      </c>
      <c r="EU30" s="130" t="s">
        <v>11</v>
      </c>
      <c r="EV30" s="130">
        <v>42671</v>
      </c>
      <c r="EW30" s="130" t="s">
        <v>11</v>
      </c>
      <c r="EX30" s="130">
        <v>42667</v>
      </c>
      <c r="EY30" s="130">
        <v>42676</v>
      </c>
      <c r="EZ30" s="130" t="s">
        <v>11</v>
      </c>
      <c r="FA30" s="130" t="s">
        <v>11</v>
      </c>
      <c r="FB30" s="130" t="s">
        <v>11</v>
      </c>
      <c r="FC30" s="85">
        <v>42678</v>
      </c>
      <c r="FD30" s="86">
        <v>42677</v>
      </c>
      <c r="FE30" s="86">
        <v>42677</v>
      </c>
      <c r="FF30" s="86">
        <v>42677</v>
      </c>
      <c r="FG30" s="86" t="s">
        <v>11</v>
      </c>
      <c r="FH30" s="86">
        <v>42678</v>
      </c>
      <c r="FI30" s="86" t="s">
        <v>11</v>
      </c>
      <c r="FJ30" s="86">
        <v>42674</v>
      </c>
      <c r="FK30" s="86">
        <v>42683</v>
      </c>
      <c r="FL30" s="86" t="s">
        <v>11</v>
      </c>
      <c r="FM30" s="86" t="s">
        <v>11</v>
      </c>
      <c r="FN30" s="86" t="s">
        <v>11</v>
      </c>
      <c r="FO30" s="129">
        <v>42685</v>
      </c>
      <c r="FP30" s="130">
        <v>42684</v>
      </c>
      <c r="FQ30" s="130">
        <v>42684</v>
      </c>
      <c r="FR30" s="130">
        <v>42684</v>
      </c>
      <c r="FS30" s="130" t="s">
        <v>11</v>
      </c>
      <c r="FT30" s="130">
        <v>42685</v>
      </c>
      <c r="FU30" s="130" t="s">
        <v>11</v>
      </c>
      <c r="FV30" s="130">
        <v>42681</v>
      </c>
      <c r="FW30" s="130">
        <v>42690</v>
      </c>
      <c r="FX30" s="130" t="s">
        <v>11</v>
      </c>
      <c r="FY30" s="130" t="s">
        <v>11</v>
      </c>
      <c r="FZ30" s="130" t="s">
        <v>11</v>
      </c>
      <c r="GA30" s="85">
        <v>42692</v>
      </c>
      <c r="GB30" s="86">
        <v>42691</v>
      </c>
      <c r="GC30" s="86">
        <v>42691</v>
      </c>
      <c r="GD30" s="86">
        <v>42691</v>
      </c>
      <c r="GE30" s="86" t="s">
        <v>11</v>
      </c>
      <c r="GF30" s="86">
        <v>42692</v>
      </c>
      <c r="GG30" s="86" t="s">
        <v>11</v>
      </c>
      <c r="GH30" s="86">
        <v>42688</v>
      </c>
      <c r="GI30" s="86">
        <v>42696</v>
      </c>
      <c r="GJ30" s="86" t="s">
        <v>11</v>
      </c>
      <c r="GK30" s="86" t="s">
        <v>11</v>
      </c>
      <c r="GL30" s="86" t="s">
        <v>11</v>
      </c>
      <c r="GM30" s="129">
        <v>42699</v>
      </c>
      <c r="GN30" s="130">
        <v>42698</v>
      </c>
      <c r="GO30" s="130">
        <v>42698</v>
      </c>
      <c r="GP30" s="130">
        <v>42698</v>
      </c>
      <c r="GQ30" s="130" t="s">
        <v>11</v>
      </c>
      <c r="GR30" s="130">
        <v>42699</v>
      </c>
      <c r="GS30" s="130" t="s">
        <v>11</v>
      </c>
      <c r="GT30" s="130">
        <v>42695</v>
      </c>
      <c r="GU30" s="130">
        <v>42703</v>
      </c>
      <c r="GV30" s="130" t="s">
        <v>11</v>
      </c>
      <c r="GW30" s="130" t="s">
        <v>11</v>
      </c>
      <c r="GX30" s="130" t="s">
        <v>11</v>
      </c>
      <c r="GY30" s="85">
        <v>42706</v>
      </c>
      <c r="GZ30" s="86">
        <v>42705</v>
      </c>
      <c r="HA30" s="86">
        <v>42705</v>
      </c>
      <c r="HB30" s="86">
        <v>42705</v>
      </c>
      <c r="HC30" s="86" t="s">
        <v>11</v>
      </c>
      <c r="HD30" s="86">
        <v>42706</v>
      </c>
      <c r="HE30" s="86" t="s">
        <v>11</v>
      </c>
      <c r="HF30" s="86">
        <v>42702</v>
      </c>
      <c r="HG30" s="86">
        <v>42710</v>
      </c>
      <c r="HH30" s="86" t="s">
        <v>11</v>
      </c>
      <c r="HI30" s="86" t="s">
        <v>11</v>
      </c>
      <c r="HJ30" s="86" t="s">
        <v>11</v>
      </c>
      <c r="HK30" s="129">
        <v>42713</v>
      </c>
      <c r="HL30" s="130">
        <v>42712</v>
      </c>
      <c r="HM30" s="130">
        <v>42712</v>
      </c>
      <c r="HN30" s="130">
        <v>42712</v>
      </c>
      <c r="HO30" s="130" t="s">
        <v>11</v>
      </c>
      <c r="HP30" s="130">
        <v>42713</v>
      </c>
      <c r="HQ30" s="130" t="s">
        <v>11</v>
      </c>
      <c r="HR30" s="130">
        <v>42709</v>
      </c>
      <c r="HS30" s="130">
        <v>42717</v>
      </c>
      <c r="HT30" s="130" t="s">
        <v>11</v>
      </c>
      <c r="HU30" s="130" t="s">
        <v>11</v>
      </c>
      <c r="HV30" s="130" t="s">
        <v>11</v>
      </c>
      <c r="HW30" s="85">
        <v>42720</v>
      </c>
      <c r="HX30" s="86">
        <v>42719</v>
      </c>
      <c r="HY30" s="86">
        <v>42719</v>
      </c>
      <c r="HZ30" s="86">
        <v>42719</v>
      </c>
      <c r="IA30" s="86" t="s">
        <v>11</v>
      </c>
      <c r="IB30" s="86">
        <v>42720</v>
      </c>
      <c r="IC30" s="86" t="s">
        <v>11</v>
      </c>
      <c r="ID30" s="86">
        <v>42716</v>
      </c>
      <c r="IE30" s="86">
        <v>42724</v>
      </c>
      <c r="IF30" s="86" t="s">
        <v>11</v>
      </c>
      <c r="IG30" s="86" t="s">
        <v>11</v>
      </c>
      <c r="IH30" s="86" t="s">
        <v>11</v>
      </c>
    </row>
    <row r="31" spans="1:242" s="40" customFormat="1" ht="36" customHeight="1" x14ac:dyDescent="0.55000000000000004">
      <c r="A31" s="41" t="s">
        <v>12</v>
      </c>
      <c r="B31" s="41" t="s">
        <v>364</v>
      </c>
      <c r="C31" s="129">
        <v>42587</v>
      </c>
      <c r="D31" s="130">
        <v>42587</v>
      </c>
      <c r="E31" s="130">
        <v>42585</v>
      </c>
      <c r="F31" s="130">
        <v>42587</v>
      </c>
      <c r="G31" s="130">
        <v>42586</v>
      </c>
      <c r="H31" s="130">
        <v>42587</v>
      </c>
      <c r="I31" s="130">
        <v>42587</v>
      </c>
      <c r="J31" s="130">
        <v>42585</v>
      </c>
      <c r="K31" s="130">
        <v>42591</v>
      </c>
      <c r="L31" s="130" t="s">
        <v>11</v>
      </c>
      <c r="M31" s="130" t="s">
        <v>11</v>
      </c>
      <c r="N31" s="130" t="s">
        <v>11</v>
      </c>
      <c r="O31" s="85">
        <v>42594</v>
      </c>
      <c r="P31" s="86">
        <v>42594</v>
      </c>
      <c r="Q31" s="86">
        <v>42592</v>
      </c>
      <c r="R31" s="86">
        <v>42594</v>
      </c>
      <c r="S31" s="86">
        <v>42593</v>
      </c>
      <c r="T31" s="86">
        <v>42594</v>
      </c>
      <c r="U31" s="86">
        <v>42594</v>
      </c>
      <c r="V31" s="86">
        <v>42590</v>
      </c>
      <c r="W31" s="86">
        <v>42598</v>
      </c>
      <c r="X31" s="86" t="s">
        <v>11</v>
      </c>
      <c r="Y31" s="86" t="s">
        <v>11</v>
      </c>
      <c r="Z31" s="86" t="s">
        <v>11</v>
      </c>
      <c r="AA31" s="129">
        <v>42601</v>
      </c>
      <c r="AB31" s="130">
        <v>42601</v>
      </c>
      <c r="AC31" s="130">
        <v>42599</v>
      </c>
      <c r="AD31" s="130">
        <v>42601</v>
      </c>
      <c r="AE31" s="130">
        <v>42600</v>
      </c>
      <c r="AF31" s="130">
        <v>42601</v>
      </c>
      <c r="AG31" s="130">
        <v>42601</v>
      </c>
      <c r="AH31" s="130">
        <v>42597</v>
      </c>
      <c r="AI31" s="130">
        <v>42605</v>
      </c>
      <c r="AJ31" s="130" t="s">
        <v>11</v>
      </c>
      <c r="AK31" s="130" t="s">
        <v>11</v>
      </c>
      <c r="AL31" s="130" t="s">
        <v>11</v>
      </c>
      <c r="AM31" s="85">
        <v>42608</v>
      </c>
      <c r="AN31" s="86">
        <v>42608</v>
      </c>
      <c r="AO31" s="86">
        <v>42606</v>
      </c>
      <c r="AP31" s="86">
        <v>42608</v>
      </c>
      <c r="AQ31" s="86" t="s">
        <v>11</v>
      </c>
      <c r="AR31" s="86">
        <v>42608</v>
      </c>
      <c r="AS31" s="86" t="s">
        <v>11</v>
      </c>
      <c r="AT31" s="86">
        <v>42604</v>
      </c>
      <c r="AU31" s="86">
        <v>42608</v>
      </c>
      <c r="AV31" s="86" t="s">
        <v>11</v>
      </c>
      <c r="AW31" s="86" t="s">
        <v>11</v>
      </c>
      <c r="AX31" s="86" t="s">
        <v>11</v>
      </c>
      <c r="AY31" s="129">
        <v>42615</v>
      </c>
      <c r="AZ31" s="130">
        <v>42615</v>
      </c>
      <c r="BA31" s="130">
        <v>42608</v>
      </c>
      <c r="BB31" s="130">
        <v>42615</v>
      </c>
      <c r="BC31" s="130" t="s">
        <v>11</v>
      </c>
      <c r="BD31" s="130">
        <v>42615</v>
      </c>
      <c r="BE31" s="292" t="s">
        <v>11</v>
      </c>
      <c r="BF31" s="130">
        <v>42608</v>
      </c>
      <c r="BG31" s="130">
        <v>42619</v>
      </c>
      <c r="BH31" s="130" t="s">
        <v>11</v>
      </c>
      <c r="BI31" s="130" t="s">
        <v>11</v>
      </c>
      <c r="BJ31" s="130" t="s">
        <v>11</v>
      </c>
      <c r="BK31" s="85">
        <v>42622</v>
      </c>
      <c r="BL31" s="86">
        <v>42622</v>
      </c>
      <c r="BM31" s="86">
        <v>42620</v>
      </c>
      <c r="BN31" s="86">
        <v>42622</v>
      </c>
      <c r="BO31" s="86" t="s">
        <v>11</v>
      </c>
      <c r="BP31" s="86">
        <v>42622</v>
      </c>
      <c r="BQ31" s="86" t="s">
        <v>11</v>
      </c>
      <c r="BR31" s="86">
        <v>42615</v>
      </c>
      <c r="BS31" s="86">
        <v>42626</v>
      </c>
      <c r="BT31" s="86" t="s">
        <v>11</v>
      </c>
      <c r="BU31" s="86" t="s">
        <v>11</v>
      </c>
      <c r="BV31" s="86" t="s">
        <v>11</v>
      </c>
      <c r="BW31" s="129">
        <v>42629</v>
      </c>
      <c r="BX31" s="130">
        <v>42629</v>
      </c>
      <c r="BY31" s="130">
        <v>42627</v>
      </c>
      <c r="BZ31" s="130">
        <v>42629</v>
      </c>
      <c r="CA31" s="130" t="s">
        <v>11</v>
      </c>
      <c r="CB31" s="130">
        <v>42629</v>
      </c>
      <c r="CC31" s="130" t="s">
        <v>11</v>
      </c>
      <c r="CD31" s="130">
        <v>42625</v>
      </c>
      <c r="CE31" s="130">
        <v>42633</v>
      </c>
      <c r="CF31" s="130" t="s">
        <v>11</v>
      </c>
      <c r="CG31" s="130" t="s">
        <v>11</v>
      </c>
      <c r="CH31" s="130" t="s">
        <v>11</v>
      </c>
      <c r="CI31" s="85">
        <v>42636</v>
      </c>
      <c r="CJ31" s="86">
        <v>42636</v>
      </c>
      <c r="CK31" s="86">
        <v>42634</v>
      </c>
      <c r="CL31" s="86">
        <v>42636</v>
      </c>
      <c r="CM31" s="86" t="s">
        <v>11</v>
      </c>
      <c r="CN31" s="86">
        <v>42636</v>
      </c>
      <c r="CO31" s="86" t="s">
        <v>11</v>
      </c>
      <c r="CP31" s="86">
        <v>42632</v>
      </c>
      <c r="CQ31" s="86">
        <v>42640</v>
      </c>
      <c r="CR31" s="86" t="s">
        <v>11</v>
      </c>
      <c r="CS31" s="86" t="s">
        <v>11</v>
      </c>
      <c r="CT31" s="86" t="s">
        <v>11</v>
      </c>
      <c r="CU31" s="129">
        <v>42643</v>
      </c>
      <c r="CV31" s="130">
        <v>42643</v>
      </c>
      <c r="CW31" s="130">
        <v>42641</v>
      </c>
      <c r="CX31" s="130">
        <v>42643</v>
      </c>
      <c r="CY31" s="130" t="s">
        <v>11</v>
      </c>
      <c r="CZ31" s="130">
        <v>42643</v>
      </c>
      <c r="DA31" s="130" t="s">
        <v>11</v>
      </c>
      <c r="DB31" s="130">
        <v>42639</v>
      </c>
      <c r="DC31" s="130">
        <v>42643</v>
      </c>
      <c r="DD31" s="130" t="s">
        <v>11</v>
      </c>
      <c r="DE31" s="130" t="s">
        <v>11</v>
      </c>
      <c r="DF31" s="130" t="s">
        <v>11</v>
      </c>
      <c r="DG31" s="85">
        <v>42650</v>
      </c>
      <c r="DH31" s="86">
        <v>42650</v>
      </c>
      <c r="DI31" s="86">
        <v>42643</v>
      </c>
      <c r="DJ31" s="86">
        <v>42650</v>
      </c>
      <c r="DK31" s="86" t="s">
        <v>11</v>
      </c>
      <c r="DL31" s="86">
        <v>42650</v>
      </c>
      <c r="DM31" s="86" t="s">
        <v>11</v>
      </c>
      <c r="DN31" s="86">
        <v>42643</v>
      </c>
      <c r="DO31" s="86">
        <v>42654</v>
      </c>
      <c r="DP31" s="86" t="s">
        <v>11</v>
      </c>
      <c r="DQ31" s="86" t="s">
        <v>11</v>
      </c>
      <c r="DR31" s="86" t="s">
        <v>11</v>
      </c>
      <c r="DS31" s="129">
        <v>42657</v>
      </c>
      <c r="DT31" s="130">
        <v>42657</v>
      </c>
      <c r="DU31" s="130">
        <v>42655</v>
      </c>
      <c r="DV31" s="130" t="s">
        <v>11</v>
      </c>
      <c r="DW31" s="130" t="s">
        <v>11</v>
      </c>
      <c r="DX31" s="130">
        <v>42657</v>
      </c>
      <c r="DY31" s="130" t="s">
        <v>11</v>
      </c>
      <c r="DZ31" s="130">
        <v>42653</v>
      </c>
      <c r="EA31" s="130">
        <v>42661</v>
      </c>
      <c r="EB31" s="130" t="s">
        <v>11</v>
      </c>
      <c r="EC31" s="130" t="s">
        <v>11</v>
      </c>
      <c r="ED31" s="130" t="s">
        <v>11</v>
      </c>
      <c r="EE31" s="85">
        <v>42664</v>
      </c>
      <c r="EF31" s="86">
        <v>42664</v>
      </c>
      <c r="EG31" s="86">
        <v>42662</v>
      </c>
      <c r="EH31" s="86">
        <v>42664</v>
      </c>
      <c r="EI31" s="86" t="s">
        <v>11</v>
      </c>
      <c r="EJ31" s="86">
        <v>42664</v>
      </c>
      <c r="EK31" s="86" t="s">
        <v>11</v>
      </c>
      <c r="EL31" s="86">
        <v>42660</v>
      </c>
      <c r="EM31" s="86">
        <v>42668</v>
      </c>
      <c r="EN31" s="86" t="s">
        <v>11</v>
      </c>
      <c r="EO31" s="86" t="s">
        <v>11</v>
      </c>
      <c r="EP31" s="86" t="s">
        <v>11</v>
      </c>
      <c r="EQ31" s="129">
        <v>42671</v>
      </c>
      <c r="ER31" s="130">
        <v>42671</v>
      </c>
      <c r="ES31" s="130">
        <v>42669</v>
      </c>
      <c r="ET31" s="130">
        <v>42671</v>
      </c>
      <c r="EU31" s="130" t="s">
        <v>11</v>
      </c>
      <c r="EV31" s="130">
        <v>42671</v>
      </c>
      <c r="EW31" s="130" t="s">
        <v>11</v>
      </c>
      <c r="EX31" s="130">
        <v>42667</v>
      </c>
      <c r="EY31" s="130">
        <v>42675</v>
      </c>
      <c r="EZ31" s="130" t="s">
        <v>11</v>
      </c>
      <c r="FA31" s="130" t="s">
        <v>11</v>
      </c>
      <c r="FB31" s="130" t="s">
        <v>11</v>
      </c>
      <c r="FC31" s="85">
        <v>42678</v>
      </c>
      <c r="FD31" s="86">
        <v>42678</v>
      </c>
      <c r="FE31" s="86">
        <v>42676</v>
      </c>
      <c r="FF31" s="86">
        <v>42678</v>
      </c>
      <c r="FG31" s="86" t="s">
        <v>11</v>
      </c>
      <c r="FH31" s="86">
        <v>42678</v>
      </c>
      <c r="FI31" s="86" t="s">
        <v>11</v>
      </c>
      <c r="FJ31" s="86">
        <v>42674</v>
      </c>
      <c r="FK31" s="86">
        <v>42682</v>
      </c>
      <c r="FL31" s="86" t="s">
        <v>11</v>
      </c>
      <c r="FM31" s="86" t="s">
        <v>11</v>
      </c>
      <c r="FN31" s="86" t="s">
        <v>11</v>
      </c>
      <c r="FO31" s="129">
        <v>42685</v>
      </c>
      <c r="FP31" s="130">
        <v>42685</v>
      </c>
      <c r="FQ31" s="130">
        <v>42683</v>
      </c>
      <c r="FR31" s="130">
        <v>42685</v>
      </c>
      <c r="FS31" s="130" t="s">
        <v>11</v>
      </c>
      <c r="FT31" s="130">
        <v>42685</v>
      </c>
      <c r="FU31" s="130" t="s">
        <v>11</v>
      </c>
      <c r="FV31" s="130">
        <v>42681</v>
      </c>
      <c r="FW31" s="130">
        <v>42689</v>
      </c>
      <c r="FX31" s="130" t="s">
        <v>11</v>
      </c>
      <c r="FY31" s="130" t="s">
        <v>11</v>
      </c>
      <c r="FZ31" s="130" t="s">
        <v>11</v>
      </c>
      <c r="GA31" s="85">
        <v>42692</v>
      </c>
      <c r="GB31" s="86">
        <v>42692</v>
      </c>
      <c r="GC31" s="86">
        <v>42690</v>
      </c>
      <c r="GD31" s="86">
        <v>42692</v>
      </c>
      <c r="GE31" s="86" t="s">
        <v>11</v>
      </c>
      <c r="GF31" s="86">
        <v>42692</v>
      </c>
      <c r="GG31" s="86" t="s">
        <v>11</v>
      </c>
      <c r="GH31" s="86">
        <v>42688</v>
      </c>
      <c r="GI31" s="86">
        <v>42696</v>
      </c>
      <c r="GJ31" s="86" t="s">
        <v>11</v>
      </c>
      <c r="GK31" s="86" t="s">
        <v>11</v>
      </c>
      <c r="GL31" s="86" t="s">
        <v>11</v>
      </c>
      <c r="GM31" s="129">
        <v>42699</v>
      </c>
      <c r="GN31" s="130">
        <v>42699</v>
      </c>
      <c r="GO31" s="130">
        <v>42697</v>
      </c>
      <c r="GP31" s="130">
        <v>42699</v>
      </c>
      <c r="GQ31" s="130" t="s">
        <v>11</v>
      </c>
      <c r="GR31" s="130">
        <v>42699</v>
      </c>
      <c r="GS31" s="130" t="s">
        <v>11</v>
      </c>
      <c r="GT31" s="130">
        <v>42695</v>
      </c>
      <c r="GU31" s="130">
        <v>42703</v>
      </c>
      <c r="GV31" s="130" t="s">
        <v>11</v>
      </c>
      <c r="GW31" s="130" t="s">
        <v>11</v>
      </c>
      <c r="GX31" s="130" t="s">
        <v>11</v>
      </c>
      <c r="GY31" s="85">
        <v>42706</v>
      </c>
      <c r="GZ31" s="86">
        <v>42706</v>
      </c>
      <c r="HA31" s="86">
        <v>42704</v>
      </c>
      <c r="HB31" s="86">
        <v>42706</v>
      </c>
      <c r="HC31" s="86" t="s">
        <v>11</v>
      </c>
      <c r="HD31" s="86">
        <v>42706</v>
      </c>
      <c r="HE31" s="86" t="s">
        <v>11</v>
      </c>
      <c r="HF31" s="86">
        <v>42702</v>
      </c>
      <c r="HG31" s="86">
        <v>42710</v>
      </c>
      <c r="HH31" s="86" t="s">
        <v>11</v>
      </c>
      <c r="HI31" s="86" t="s">
        <v>11</v>
      </c>
      <c r="HJ31" s="86" t="s">
        <v>11</v>
      </c>
      <c r="HK31" s="129">
        <v>42713</v>
      </c>
      <c r="HL31" s="130">
        <v>42713</v>
      </c>
      <c r="HM31" s="130">
        <v>42711</v>
      </c>
      <c r="HN31" s="130">
        <v>42713</v>
      </c>
      <c r="HO31" s="130" t="s">
        <v>11</v>
      </c>
      <c r="HP31" s="130">
        <v>42713</v>
      </c>
      <c r="HQ31" s="130" t="s">
        <v>11</v>
      </c>
      <c r="HR31" s="130">
        <v>42709</v>
      </c>
      <c r="HS31" s="130">
        <v>42717</v>
      </c>
      <c r="HT31" s="130" t="s">
        <v>11</v>
      </c>
      <c r="HU31" s="130" t="s">
        <v>11</v>
      </c>
      <c r="HV31" s="130" t="s">
        <v>11</v>
      </c>
      <c r="HW31" s="85">
        <v>42720</v>
      </c>
      <c r="HX31" s="86">
        <v>42720</v>
      </c>
      <c r="HY31" s="86">
        <v>42718</v>
      </c>
      <c r="HZ31" s="86">
        <v>42720</v>
      </c>
      <c r="IA31" s="86" t="s">
        <v>11</v>
      </c>
      <c r="IB31" s="86">
        <v>42720</v>
      </c>
      <c r="IC31" s="86" t="s">
        <v>11</v>
      </c>
      <c r="ID31" s="86">
        <v>42716</v>
      </c>
      <c r="IE31" s="86">
        <v>42724</v>
      </c>
      <c r="IF31" s="86" t="s">
        <v>11</v>
      </c>
      <c r="IG31" s="86" t="s">
        <v>11</v>
      </c>
      <c r="IH31" s="86" t="s">
        <v>11</v>
      </c>
    </row>
    <row r="32" spans="1:242" s="40" customFormat="1" ht="36" customHeight="1" x14ac:dyDescent="0.55000000000000004">
      <c r="A32" s="41" t="s">
        <v>102</v>
      </c>
      <c r="B32" s="41" t="s">
        <v>365</v>
      </c>
      <c r="C32" s="129">
        <v>42586</v>
      </c>
      <c r="D32" s="130">
        <v>42586</v>
      </c>
      <c r="E32" s="130">
        <v>42584</v>
      </c>
      <c r="F32" s="130">
        <v>42587</v>
      </c>
      <c r="G32" s="130">
        <v>42585</v>
      </c>
      <c r="H32" s="130">
        <v>42587</v>
      </c>
      <c r="I32" s="130">
        <v>42585</v>
      </c>
      <c r="J32" s="130">
        <v>42585</v>
      </c>
      <c r="K32" s="130">
        <v>42592</v>
      </c>
      <c r="L32" s="130" t="s">
        <v>11</v>
      </c>
      <c r="M32" s="130" t="s">
        <v>11</v>
      </c>
      <c r="N32" s="130" t="s">
        <v>11</v>
      </c>
      <c r="O32" s="85">
        <v>42593</v>
      </c>
      <c r="P32" s="86">
        <v>42593</v>
      </c>
      <c r="Q32" s="86">
        <v>42591</v>
      </c>
      <c r="R32" s="86">
        <v>42594</v>
      </c>
      <c r="S32" s="86">
        <v>42592</v>
      </c>
      <c r="T32" s="86">
        <v>42594</v>
      </c>
      <c r="U32" s="86">
        <v>42592</v>
      </c>
      <c r="V32" s="86">
        <v>42592</v>
      </c>
      <c r="W32" s="86">
        <v>42599</v>
      </c>
      <c r="X32" s="86" t="s">
        <v>11</v>
      </c>
      <c r="Y32" s="86" t="s">
        <v>11</v>
      </c>
      <c r="Z32" s="86" t="s">
        <v>11</v>
      </c>
      <c r="AA32" s="129">
        <v>42600</v>
      </c>
      <c r="AB32" s="130">
        <v>42600</v>
      </c>
      <c r="AC32" s="130">
        <v>42598</v>
      </c>
      <c r="AD32" s="130">
        <v>42601</v>
      </c>
      <c r="AE32" s="130">
        <v>42599</v>
      </c>
      <c r="AF32" s="130">
        <v>42601</v>
      </c>
      <c r="AG32" s="130">
        <v>42599</v>
      </c>
      <c r="AH32" s="130">
        <v>42599</v>
      </c>
      <c r="AI32" s="130">
        <v>42606</v>
      </c>
      <c r="AJ32" s="130" t="s">
        <v>11</v>
      </c>
      <c r="AK32" s="130" t="s">
        <v>11</v>
      </c>
      <c r="AL32" s="130" t="s">
        <v>11</v>
      </c>
      <c r="AM32" s="85">
        <v>42607</v>
      </c>
      <c r="AN32" s="86">
        <v>42607</v>
      </c>
      <c r="AO32" s="86">
        <v>42605</v>
      </c>
      <c r="AP32" s="86">
        <v>42608</v>
      </c>
      <c r="AQ32" s="86" t="s">
        <v>11</v>
      </c>
      <c r="AR32" s="86">
        <v>42608</v>
      </c>
      <c r="AS32" s="86" t="s">
        <v>11</v>
      </c>
      <c r="AT32" s="86">
        <v>42606</v>
      </c>
      <c r="AU32" s="86">
        <v>42608</v>
      </c>
      <c r="AV32" s="86" t="s">
        <v>11</v>
      </c>
      <c r="AW32" s="86" t="s">
        <v>11</v>
      </c>
      <c r="AX32" s="86" t="s">
        <v>11</v>
      </c>
      <c r="AY32" s="129">
        <v>42614</v>
      </c>
      <c r="AZ32" s="130">
        <v>42614</v>
      </c>
      <c r="BA32" s="130">
        <v>42608</v>
      </c>
      <c r="BB32" s="130">
        <v>42615</v>
      </c>
      <c r="BC32" s="130" t="s">
        <v>11</v>
      </c>
      <c r="BD32" s="130">
        <v>42615</v>
      </c>
      <c r="BE32" s="130" t="s">
        <v>11</v>
      </c>
      <c r="BF32" s="130">
        <v>42608</v>
      </c>
      <c r="BG32" s="130">
        <v>42620</v>
      </c>
      <c r="BH32" s="130" t="s">
        <v>11</v>
      </c>
      <c r="BI32" s="130" t="s">
        <v>11</v>
      </c>
      <c r="BJ32" s="130" t="s">
        <v>11</v>
      </c>
      <c r="BK32" s="85">
        <v>42621</v>
      </c>
      <c r="BL32" s="86">
        <v>42621</v>
      </c>
      <c r="BM32" s="86">
        <v>42619</v>
      </c>
      <c r="BN32" s="86">
        <v>42622</v>
      </c>
      <c r="BO32" s="86" t="s">
        <v>11</v>
      </c>
      <c r="BP32" s="86">
        <v>42622</v>
      </c>
      <c r="BQ32" s="86" t="s">
        <v>11</v>
      </c>
      <c r="BR32" s="86">
        <v>42620</v>
      </c>
      <c r="BS32" s="86">
        <v>42627</v>
      </c>
      <c r="BT32" s="86" t="s">
        <v>11</v>
      </c>
      <c r="BU32" s="86" t="s">
        <v>11</v>
      </c>
      <c r="BV32" s="86" t="s">
        <v>11</v>
      </c>
      <c r="BW32" s="129">
        <v>42628</v>
      </c>
      <c r="BX32" s="130">
        <v>42628</v>
      </c>
      <c r="BY32" s="130">
        <v>42626</v>
      </c>
      <c r="BZ32" s="130">
        <v>42629</v>
      </c>
      <c r="CA32" s="130" t="s">
        <v>11</v>
      </c>
      <c r="CB32" s="130">
        <v>42629</v>
      </c>
      <c r="CC32" s="130" t="s">
        <v>11</v>
      </c>
      <c r="CD32" s="130">
        <v>42627</v>
      </c>
      <c r="CE32" s="130">
        <v>42634</v>
      </c>
      <c r="CF32" s="130" t="s">
        <v>11</v>
      </c>
      <c r="CG32" s="130" t="s">
        <v>11</v>
      </c>
      <c r="CH32" s="130" t="s">
        <v>11</v>
      </c>
      <c r="CI32" s="85">
        <v>42635</v>
      </c>
      <c r="CJ32" s="86">
        <v>42635</v>
      </c>
      <c r="CK32" s="86">
        <v>42633</v>
      </c>
      <c r="CL32" s="86">
        <v>42636</v>
      </c>
      <c r="CM32" s="86" t="s">
        <v>11</v>
      </c>
      <c r="CN32" s="86">
        <v>42636</v>
      </c>
      <c r="CO32" s="86" t="s">
        <v>11</v>
      </c>
      <c r="CP32" s="86">
        <v>42634</v>
      </c>
      <c r="CQ32" s="86">
        <v>42641</v>
      </c>
      <c r="CR32" s="86" t="s">
        <v>11</v>
      </c>
      <c r="CS32" s="86" t="s">
        <v>11</v>
      </c>
      <c r="CT32" s="86" t="s">
        <v>11</v>
      </c>
      <c r="CU32" s="129">
        <v>42642</v>
      </c>
      <c r="CV32" s="130">
        <v>42642</v>
      </c>
      <c r="CW32" s="130">
        <v>42640</v>
      </c>
      <c r="CX32" s="130">
        <v>42643</v>
      </c>
      <c r="CY32" s="130" t="s">
        <v>11</v>
      </c>
      <c r="CZ32" s="130">
        <v>42643</v>
      </c>
      <c r="DA32" s="130" t="s">
        <v>11</v>
      </c>
      <c r="DB32" s="130">
        <v>42641</v>
      </c>
      <c r="DC32" s="130">
        <v>42643</v>
      </c>
      <c r="DD32" s="130" t="s">
        <v>11</v>
      </c>
      <c r="DE32" s="130" t="s">
        <v>11</v>
      </c>
      <c r="DF32" s="130" t="s">
        <v>11</v>
      </c>
      <c r="DG32" s="85">
        <v>42649</v>
      </c>
      <c r="DH32" s="86">
        <v>42649</v>
      </c>
      <c r="DI32" s="86">
        <v>42643</v>
      </c>
      <c r="DJ32" s="86">
        <v>42650</v>
      </c>
      <c r="DK32" s="86" t="s">
        <v>11</v>
      </c>
      <c r="DL32" s="86">
        <v>42650</v>
      </c>
      <c r="DM32" s="86" t="s">
        <v>11</v>
      </c>
      <c r="DN32" s="86">
        <v>42643</v>
      </c>
      <c r="DO32" s="86">
        <v>42655</v>
      </c>
      <c r="DP32" s="86" t="s">
        <v>11</v>
      </c>
      <c r="DQ32" s="86" t="s">
        <v>11</v>
      </c>
      <c r="DR32" s="86" t="s">
        <v>11</v>
      </c>
      <c r="DS32" s="129">
        <v>42656</v>
      </c>
      <c r="DT32" s="130">
        <v>42656</v>
      </c>
      <c r="DU32" s="130">
        <v>42654</v>
      </c>
      <c r="DV32" s="130" t="s">
        <v>11</v>
      </c>
      <c r="DW32" s="130" t="s">
        <v>11</v>
      </c>
      <c r="DX32" s="130">
        <v>42657</v>
      </c>
      <c r="DY32" s="130" t="s">
        <v>11</v>
      </c>
      <c r="DZ32" s="130">
        <v>42655</v>
      </c>
      <c r="EA32" s="130">
        <v>42662</v>
      </c>
      <c r="EB32" s="130" t="s">
        <v>11</v>
      </c>
      <c r="EC32" s="130" t="s">
        <v>11</v>
      </c>
      <c r="ED32" s="130" t="s">
        <v>11</v>
      </c>
      <c r="EE32" s="85">
        <v>42663</v>
      </c>
      <c r="EF32" s="86">
        <v>42663</v>
      </c>
      <c r="EG32" s="86">
        <v>42661</v>
      </c>
      <c r="EH32" s="86">
        <v>42664</v>
      </c>
      <c r="EI32" s="86" t="s">
        <v>11</v>
      </c>
      <c r="EJ32" s="86">
        <v>42664</v>
      </c>
      <c r="EK32" s="86" t="s">
        <v>11</v>
      </c>
      <c r="EL32" s="86">
        <v>42662</v>
      </c>
      <c r="EM32" s="86">
        <v>42669</v>
      </c>
      <c r="EN32" s="86" t="s">
        <v>11</v>
      </c>
      <c r="EO32" s="86" t="s">
        <v>11</v>
      </c>
      <c r="EP32" s="86" t="s">
        <v>11</v>
      </c>
      <c r="EQ32" s="129">
        <v>42670</v>
      </c>
      <c r="ER32" s="130">
        <v>42670</v>
      </c>
      <c r="ES32" s="130">
        <v>42668</v>
      </c>
      <c r="ET32" s="130">
        <v>42671</v>
      </c>
      <c r="EU32" s="130" t="s">
        <v>11</v>
      </c>
      <c r="EV32" s="130">
        <v>42671</v>
      </c>
      <c r="EW32" s="130" t="s">
        <v>11</v>
      </c>
      <c r="EX32" s="130">
        <v>42669</v>
      </c>
      <c r="EY32" s="130">
        <v>42676</v>
      </c>
      <c r="EZ32" s="130" t="s">
        <v>11</v>
      </c>
      <c r="FA32" s="130" t="s">
        <v>11</v>
      </c>
      <c r="FB32" s="130" t="s">
        <v>11</v>
      </c>
      <c r="FC32" s="85">
        <v>42677</v>
      </c>
      <c r="FD32" s="86">
        <v>42677</v>
      </c>
      <c r="FE32" s="86">
        <v>42675</v>
      </c>
      <c r="FF32" s="86">
        <v>42678</v>
      </c>
      <c r="FG32" s="86" t="s">
        <v>11</v>
      </c>
      <c r="FH32" s="86">
        <v>42678</v>
      </c>
      <c r="FI32" s="86" t="s">
        <v>11</v>
      </c>
      <c r="FJ32" s="86">
        <v>42676</v>
      </c>
      <c r="FK32" s="86">
        <v>42683</v>
      </c>
      <c r="FL32" s="86" t="s">
        <v>11</v>
      </c>
      <c r="FM32" s="86" t="s">
        <v>11</v>
      </c>
      <c r="FN32" s="86" t="s">
        <v>11</v>
      </c>
      <c r="FO32" s="129">
        <v>42684</v>
      </c>
      <c r="FP32" s="130">
        <v>42684</v>
      </c>
      <c r="FQ32" s="130">
        <v>42682</v>
      </c>
      <c r="FR32" s="130">
        <v>42685</v>
      </c>
      <c r="FS32" s="130" t="s">
        <v>11</v>
      </c>
      <c r="FT32" s="130">
        <v>42685</v>
      </c>
      <c r="FU32" s="130" t="s">
        <v>11</v>
      </c>
      <c r="FV32" s="130">
        <v>42683</v>
      </c>
      <c r="FW32" s="130">
        <v>42690</v>
      </c>
      <c r="FX32" s="130" t="s">
        <v>11</v>
      </c>
      <c r="FY32" s="130" t="s">
        <v>11</v>
      </c>
      <c r="FZ32" s="130" t="s">
        <v>11</v>
      </c>
      <c r="GA32" s="85">
        <v>42691</v>
      </c>
      <c r="GB32" s="86">
        <v>42691</v>
      </c>
      <c r="GC32" s="86">
        <v>42689</v>
      </c>
      <c r="GD32" s="86">
        <v>42692</v>
      </c>
      <c r="GE32" s="86" t="s">
        <v>11</v>
      </c>
      <c r="GF32" s="86">
        <v>42692</v>
      </c>
      <c r="GG32" s="86" t="s">
        <v>11</v>
      </c>
      <c r="GH32" s="86">
        <v>42690</v>
      </c>
      <c r="GI32" s="86">
        <v>42697</v>
      </c>
      <c r="GJ32" s="86" t="s">
        <v>11</v>
      </c>
      <c r="GK32" s="86" t="s">
        <v>11</v>
      </c>
      <c r="GL32" s="86" t="s">
        <v>11</v>
      </c>
      <c r="GM32" s="129">
        <v>42698</v>
      </c>
      <c r="GN32" s="130">
        <v>42698</v>
      </c>
      <c r="GO32" s="130">
        <v>42696</v>
      </c>
      <c r="GP32" s="130">
        <v>42699</v>
      </c>
      <c r="GQ32" s="130" t="s">
        <v>11</v>
      </c>
      <c r="GR32" s="130">
        <v>42699</v>
      </c>
      <c r="GS32" s="130" t="s">
        <v>11</v>
      </c>
      <c r="GT32" s="130">
        <v>42697</v>
      </c>
      <c r="GU32" s="130">
        <v>42704</v>
      </c>
      <c r="GV32" s="130" t="s">
        <v>11</v>
      </c>
      <c r="GW32" s="130" t="s">
        <v>11</v>
      </c>
      <c r="GX32" s="130" t="s">
        <v>11</v>
      </c>
      <c r="GY32" s="85">
        <v>42705</v>
      </c>
      <c r="GZ32" s="86">
        <v>42705</v>
      </c>
      <c r="HA32" s="86">
        <v>42703</v>
      </c>
      <c r="HB32" s="86">
        <v>42706</v>
      </c>
      <c r="HC32" s="86" t="s">
        <v>11</v>
      </c>
      <c r="HD32" s="86">
        <v>42706</v>
      </c>
      <c r="HE32" s="86" t="s">
        <v>11</v>
      </c>
      <c r="HF32" s="86">
        <v>42704</v>
      </c>
      <c r="HG32" s="86">
        <v>42711</v>
      </c>
      <c r="HH32" s="86" t="s">
        <v>11</v>
      </c>
      <c r="HI32" s="86" t="s">
        <v>11</v>
      </c>
      <c r="HJ32" s="86" t="s">
        <v>11</v>
      </c>
      <c r="HK32" s="129">
        <v>42712</v>
      </c>
      <c r="HL32" s="130">
        <v>42712</v>
      </c>
      <c r="HM32" s="130">
        <v>42710</v>
      </c>
      <c r="HN32" s="130">
        <v>42713</v>
      </c>
      <c r="HO32" s="130" t="s">
        <v>11</v>
      </c>
      <c r="HP32" s="130">
        <v>42713</v>
      </c>
      <c r="HQ32" s="130" t="s">
        <v>11</v>
      </c>
      <c r="HR32" s="130">
        <v>42711</v>
      </c>
      <c r="HS32" s="130">
        <v>42718</v>
      </c>
      <c r="HT32" s="130" t="s">
        <v>11</v>
      </c>
      <c r="HU32" s="130" t="s">
        <v>11</v>
      </c>
      <c r="HV32" s="130" t="s">
        <v>11</v>
      </c>
      <c r="HW32" s="85">
        <v>42719</v>
      </c>
      <c r="HX32" s="86">
        <v>42719</v>
      </c>
      <c r="HY32" s="86">
        <v>42717</v>
      </c>
      <c r="HZ32" s="86">
        <v>42720</v>
      </c>
      <c r="IA32" s="86" t="s">
        <v>11</v>
      </c>
      <c r="IB32" s="86">
        <v>42720</v>
      </c>
      <c r="IC32" s="86" t="s">
        <v>11</v>
      </c>
      <c r="ID32" s="86">
        <v>42718</v>
      </c>
      <c r="IE32" s="86">
        <v>42725</v>
      </c>
      <c r="IF32" s="86" t="s">
        <v>11</v>
      </c>
      <c r="IG32" s="86" t="s">
        <v>11</v>
      </c>
      <c r="IH32" s="86" t="s">
        <v>11</v>
      </c>
    </row>
    <row r="33" spans="1:242" s="40" customFormat="1" ht="36" customHeight="1" x14ac:dyDescent="0.55000000000000004">
      <c r="A33" s="41" t="s">
        <v>107</v>
      </c>
      <c r="B33" s="41" t="s">
        <v>366</v>
      </c>
      <c r="C33" s="129">
        <v>42584</v>
      </c>
      <c r="D33" s="130">
        <v>42584</v>
      </c>
      <c r="E33" s="130">
        <v>42583</v>
      </c>
      <c r="F33" s="130">
        <v>42590</v>
      </c>
      <c r="G33" s="130">
        <v>42584</v>
      </c>
      <c r="H33" s="130">
        <v>42587</v>
      </c>
      <c r="I33" s="130">
        <v>42585</v>
      </c>
      <c r="J33" s="130">
        <v>42584</v>
      </c>
      <c r="K33" s="130">
        <v>42591</v>
      </c>
      <c r="L33" s="130" t="s">
        <v>11</v>
      </c>
      <c r="M33" s="130" t="s">
        <v>11</v>
      </c>
      <c r="N33" s="130" t="s">
        <v>11</v>
      </c>
      <c r="O33" s="85">
        <v>42591</v>
      </c>
      <c r="P33" s="86">
        <v>42591</v>
      </c>
      <c r="Q33" s="86">
        <v>42590</v>
      </c>
      <c r="R33" s="86">
        <v>42597</v>
      </c>
      <c r="S33" s="86">
        <v>42591</v>
      </c>
      <c r="T33" s="86">
        <v>42594</v>
      </c>
      <c r="U33" s="86">
        <v>42592</v>
      </c>
      <c r="V33" s="86">
        <v>42591</v>
      </c>
      <c r="W33" s="86">
        <v>42598</v>
      </c>
      <c r="X33" s="86" t="s">
        <v>11</v>
      </c>
      <c r="Y33" s="86" t="s">
        <v>11</v>
      </c>
      <c r="Z33" s="86" t="s">
        <v>11</v>
      </c>
      <c r="AA33" s="129">
        <v>42598</v>
      </c>
      <c r="AB33" s="130">
        <v>42598</v>
      </c>
      <c r="AC33" s="130">
        <v>42597</v>
      </c>
      <c r="AD33" s="130">
        <v>42604</v>
      </c>
      <c r="AE33" s="130">
        <v>42598</v>
      </c>
      <c r="AF33" s="130">
        <v>42601</v>
      </c>
      <c r="AG33" s="130">
        <v>42599</v>
      </c>
      <c r="AH33" s="130">
        <v>42598</v>
      </c>
      <c r="AI33" s="130">
        <v>42605</v>
      </c>
      <c r="AJ33" s="130" t="s">
        <v>11</v>
      </c>
      <c r="AK33" s="130" t="s">
        <v>11</v>
      </c>
      <c r="AL33" s="130" t="s">
        <v>11</v>
      </c>
      <c r="AM33" s="85">
        <v>42605</v>
      </c>
      <c r="AN33" s="86">
        <v>42605</v>
      </c>
      <c r="AO33" s="86">
        <v>42604</v>
      </c>
      <c r="AP33" s="86">
        <v>42611</v>
      </c>
      <c r="AQ33" s="86" t="s">
        <v>11</v>
      </c>
      <c r="AR33" s="86">
        <v>42608</v>
      </c>
      <c r="AS33" s="86" t="s">
        <v>11</v>
      </c>
      <c r="AT33" s="86">
        <v>42605</v>
      </c>
      <c r="AU33" s="86">
        <v>42608</v>
      </c>
      <c r="AV33" s="86" t="s">
        <v>11</v>
      </c>
      <c r="AW33" s="86" t="s">
        <v>11</v>
      </c>
      <c r="AX33" s="86" t="s">
        <v>11</v>
      </c>
      <c r="AY33" s="129">
        <v>42612</v>
      </c>
      <c r="AZ33" s="130">
        <v>42612</v>
      </c>
      <c r="BA33" s="130">
        <v>42608</v>
      </c>
      <c r="BB33" s="292">
        <v>42614</v>
      </c>
      <c r="BC33" s="130" t="s">
        <v>11</v>
      </c>
      <c r="BD33" s="130">
        <v>42615</v>
      </c>
      <c r="BE33" s="130" t="s">
        <v>11</v>
      </c>
      <c r="BF33" s="130">
        <v>42608</v>
      </c>
      <c r="BG33" s="130">
        <v>42619</v>
      </c>
      <c r="BH33" s="130" t="s">
        <v>11</v>
      </c>
      <c r="BI33" s="130" t="s">
        <v>11</v>
      </c>
      <c r="BJ33" s="130" t="s">
        <v>11</v>
      </c>
      <c r="BK33" s="85">
        <v>42619</v>
      </c>
      <c r="BL33" s="86">
        <v>42619</v>
      </c>
      <c r="BM33" s="86">
        <v>42615</v>
      </c>
      <c r="BN33" s="86">
        <v>42621</v>
      </c>
      <c r="BO33" s="86" t="s">
        <v>11</v>
      </c>
      <c r="BP33" s="86">
        <v>42622</v>
      </c>
      <c r="BQ33" s="86" t="s">
        <v>11</v>
      </c>
      <c r="BR33" s="86">
        <v>42619</v>
      </c>
      <c r="BS33" s="86">
        <v>42626</v>
      </c>
      <c r="BT33" s="86" t="s">
        <v>11</v>
      </c>
      <c r="BU33" s="86" t="s">
        <v>11</v>
      </c>
      <c r="BV33" s="86" t="s">
        <v>11</v>
      </c>
      <c r="BW33" s="129">
        <v>42626</v>
      </c>
      <c r="BX33" s="130">
        <v>42626</v>
      </c>
      <c r="BY33" s="130">
        <v>42625</v>
      </c>
      <c r="BZ33" s="130">
        <v>42628</v>
      </c>
      <c r="CA33" s="130" t="s">
        <v>11</v>
      </c>
      <c r="CB33" s="130">
        <v>42629</v>
      </c>
      <c r="CC33" s="130" t="s">
        <v>11</v>
      </c>
      <c r="CD33" s="130">
        <v>42626</v>
      </c>
      <c r="CE33" s="130">
        <v>42633</v>
      </c>
      <c r="CF33" s="130" t="s">
        <v>11</v>
      </c>
      <c r="CG33" s="130" t="s">
        <v>11</v>
      </c>
      <c r="CH33" s="130" t="s">
        <v>11</v>
      </c>
      <c r="CI33" s="85">
        <v>42633</v>
      </c>
      <c r="CJ33" s="86">
        <v>42633</v>
      </c>
      <c r="CK33" s="86">
        <v>42632</v>
      </c>
      <c r="CL33" s="86">
        <v>42635</v>
      </c>
      <c r="CM33" s="86" t="s">
        <v>11</v>
      </c>
      <c r="CN33" s="86">
        <v>42636</v>
      </c>
      <c r="CO33" s="86" t="s">
        <v>11</v>
      </c>
      <c r="CP33" s="86">
        <v>42633</v>
      </c>
      <c r="CQ33" s="86">
        <v>42640</v>
      </c>
      <c r="CR33" s="86" t="s">
        <v>11</v>
      </c>
      <c r="CS33" s="86" t="s">
        <v>11</v>
      </c>
      <c r="CT33" s="86" t="s">
        <v>11</v>
      </c>
      <c r="CU33" s="129">
        <v>42640</v>
      </c>
      <c r="CV33" s="130">
        <v>42640</v>
      </c>
      <c r="CW33" s="130">
        <v>42639</v>
      </c>
      <c r="CX33" s="130">
        <v>42642</v>
      </c>
      <c r="CY33" s="130" t="s">
        <v>11</v>
      </c>
      <c r="CZ33" s="130">
        <v>42643</v>
      </c>
      <c r="DA33" s="130" t="s">
        <v>11</v>
      </c>
      <c r="DB33" s="130">
        <v>42640</v>
      </c>
      <c r="DC33" s="130">
        <v>42643</v>
      </c>
      <c r="DD33" s="130" t="s">
        <v>11</v>
      </c>
      <c r="DE33" s="130" t="s">
        <v>11</v>
      </c>
      <c r="DF33" s="130" t="s">
        <v>11</v>
      </c>
      <c r="DG33" s="85">
        <v>42647</v>
      </c>
      <c r="DH33" s="86">
        <v>42647</v>
      </c>
      <c r="DI33" s="86">
        <v>42643</v>
      </c>
      <c r="DJ33" s="86">
        <v>42649</v>
      </c>
      <c r="DK33" s="86" t="s">
        <v>11</v>
      </c>
      <c r="DL33" s="86">
        <v>42650</v>
      </c>
      <c r="DM33" s="86" t="s">
        <v>11</v>
      </c>
      <c r="DN33" s="86">
        <v>42643</v>
      </c>
      <c r="DO33" s="86">
        <v>42654</v>
      </c>
      <c r="DP33" s="86" t="s">
        <v>11</v>
      </c>
      <c r="DQ33" s="86" t="s">
        <v>11</v>
      </c>
      <c r="DR33" s="86" t="s">
        <v>11</v>
      </c>
      <c r="DS33" s="129">
        <v>42654</v>
      </c>
      <c r="DT33" s="130">
        <v>42654</v>
      </c>
      <c r="DU33" s="130">
        <v>42653</v>
      </c>
      <c r="DV33" s="130" t="s">
        <v>11</v>
      </c>
      <c r="DW33" s="130" t="s">
        <v>11</v>
      </c>
      <c r="DX33" s="130">
        <v>42657</v>
      </c>
      <c r="DY33" s="130" t="s">
        <v>11</v>
      </c>
      <c r="DZ33" s="130">
        <v>42654</v>
      </c>
      <c r="EA33" s="130">
        <v>42661</v>
      </c>
      <c r="EB33" s="130" t="s">
        <v>11</v>
      </c>
      <c r="EC33" s="130" t="s">
        <v>11</v>
      </c>
      <c r="ED33" s="130" t="s">
        <v>11</v>
      </c>
      <c r="EE33" s="85">
        <v>42661</v>
      </c>
      <c r="EF33" s="86">
        <v>42661</v>
      </c>
      <c r="EG33" s="86">
        <v>42660</v>
      </c>
      <c r="EH33" s="86">
        <v>42663</v>
      </c>
      <c r="EI33" s="86" t="s">
        <v>11</v>
      </c>
      <c r="EJ33" s="86">
        <v>42664</v>
      </c>
      <c r="EK33" s="86" t="s">
        <v>11</v>
      </c>
      <c r="EL33" s="86">
        <v>42661</v>
      </c>
      <c r="EM33" s="86">
        <v>42668</v>
      </c>
      <c r="EN33" s="86" t="s">
        <v>11</v>
      </c>
      <c r="EO33" s="86" t="s">
        <v>11</v>
      </c>
      <c r="EP33" s="86" t="s">
        <v>11</v>
      </c>
      <c r="EQ33" s="129">
        <v>42668</v>
      </c>
      <c r="ER33" s="130">
        <v>42668</v>
      </c>
      <c r="ES33" s="130">
        <v>42667</v>
      </c>
      <c r="ET33" s="130">
        <v>42670</v>
      </c>
      <c r="EU33" s="130" t="s">
        <v>11</v>
      </c>
      <c r="EV33" s="130">
        <v>42671</v>
      </c>
      <c r="EW33" s="130" t="s">
        <v>11</v>
      </c>
      <c r="EX33" s="130">
        <v>42668</v>
      </c>
      <c r="EY33" s="130">
        <v>42675</v>
      </c>
      <c r="EZ33" s="130" t="s">
        <v>11</v>
      </c>
      <c r="FA33" s="130" t="s">
        <v>11</v>
      </c>
      <c r="FB33" s="130" t="s">
        <v>11</v>
      </c>
      <c r="FC33" s="85">
        <v>42675</v>
      </c>
      <c r="FD33" s="86">
        <v>42675</v>
      </c>
      <c r="FE33" s="86">
        <v>42674</v>
      </c>
      <c r="FF33" s="86">
        <v>42677</v>
      </c>
      <c r="FG33" s="86" t="s">
        <v>11</v>
      </c>
      <c r="FH33" s="86">
        <v>42678</v>
      </c>
      <c r="FI33" s="86" t="s">
        <v>11</v>
      </c>
      <c r="FJ33" s="86">
        <v>42675</v>
      </c>
      <c r="FK33" s="86">
        <v>42682</v>
      </c>
      <c r="FL33" s="86" t="s">
        <v>11</v>
      </c>
      <c r="FM33" s="86" t="s">
        <v>11</v>
      </c>
      <c r="FN33" s="86" t="s">
        <v>11</v>
      </c>
      <c r="FO33" s="129">
        <v>42682</v>
      </c>
      <c r="FP33" s="130">
        <v>42682</v>
      </c>
      <c r="FQ33" s="130">
        <v>42681</v>
      </c>
      <c r="FR33" s="130">
        <v>42684</v>
      </c>
      <c r="FS33" s="130" t="s">
        <v>11</v>
      </c>
      <c r="FT33" s="130">
        <v>42685</v>
      </c>
      <c r="FU33" s="130" t="s">
        <v>11</v>
      </c>
      <c r="FV33" s="130">
        <v>42682</v>
      </c>
      <c r="FW33" s="130">
        <v>42689</v>
      </c>
      <c r="FX33" s="130" t="s">
        <v>11</v>
      </c>
      <c r="FY33" s="130" t="s">
        <v>11</v>
      </c>
      <c r="FZ33" s="130" t="s">
        <v>11</v>
      </c>
      <c r="GA33" s="85">
        <v>42689</v>
      </c>
      <c r="GB33" s="86">
        <v>42689</v>
      </c>
      <c r="GC33" s="86">
        <v>42688</v>
      </c>
      <c r="GD33" s="86">
        <v>42691</v>
      </c>
      <c r="GE33" s="86" t="s">
        <v>11</v>
      </c>
      <c r="GF33" s="86">
        <v>42692</v>
      </c>
      <c r="GG33" s="86" t="s">
        <v>11</v>
      </c>
      <c r="GH33" s="86">
        <v>42689</v>
      </c>
      <c r="GI33" s="86">
        <v>42696</v>
      </c>
      <c r="GJ33" s="86" t="s">
        <v>11</v>
      </c>
      <c r="GK33" s="86" t="s">
        <v>11</v>
      </c>
      <c r="GL33" s="86" t="s">
        <v>11</v>
      </c>
      <c r="GM33" s="129">
        <v>42696</v>
      </c>
      <c r="GN33" s="130">
        <v>42696</v>
      </c>
      <c r="GO33" s="130">
        <v>42695</v>
      </c>
      <c r="GP33" s="130">
        <v>42698</v>
      </c>
      <c r="GQ33" s="130" t="s">
        <v>11</v>
      </c>
      <c r="GR33" s="130">
        <v>42699</v>
      </c>
      <c r="GS33" s="130" t="s">
        <v>11</v>
      </c>
      <c r="GT33" s="130">
        <v>42696</v>
      </c>
      <c r="GU33" s="130">
        <v>42703</v>
      </c>
      <c r="GV33" s="130" t="s">
        <v>11</v>
      </c>
      <c r="GW33" s="130" t="s">
        <v>11</v>
      </c>
      <c r="GX33" s="130" t="s">
        <v>11</v>
      </c>
      <c r="GY33" s="85">
        <v>42703</v>
      </c>
      <c r="GZ33" s="86">
        <v>42703</v>
      </c>
      <c r="HA33" s="86">
        <v>42702</v>
      </c>
      <c r="HB33" s="86">
        <v>42705</v>
      </c>
      <c r="HC33" s="86" t="s">
        <v>11</v>
      </c>
      <c r="HD33" s="86">
        <v>42706</v>
      </c>
      <c r="HE33" s="86" t="s">
        <v>11</v>
      </c>
      <c r="HF33" s="86">
        <v>42703</v>
      </c>
      <c r="HG33" s="86">
        <v>42710</v>
      </c>
      <c r="HH33" s="86" t="s">
        <v>11</v>
      </c>
      <c r="HI33" s="86" t="s">
        <v>11</v>
      </c>
      <c r="HJ33" s="86" t="s">
        <v>11</v>
      </c>
      <c r="HK33" s="129">
        <v>42710</v>
      </c>
      <c r="HL33" s="130">
        <v>42710</v>
      </c>
      <c r="HM33" s="130">
        <v>42709</v>
      </c>
      <c r="HN33" s="130">
        <v>42712</v>
      </c>
      <c r="HO33" s="130" t="s">
        <v>11</v>
      </c>
      <c r="HP33" s="130">
        <v>42713</v>
      </c>
      <c r="HQ33" s="130" t="s">
        <v>11</v>
      </c>
      <c r="HR33" s="130">
        <v>42710</v>
      </c>
      <c r="HS33" s="130">
        <v>42717</v>
      </c>
      <c r="HT33" s="130" t="s">
        <v>11</v>
      </c>
      <c r="HU33" s="130" t="s">
        <v>11</v>
      </c>
      <c r="HV33" s="130" t="s">
        <v>11</v>
      </c>
      <c r="HW33" s="85">
        <v>42717</v>
      </c>
      <c r="HX33" s="86">
        <v>42717</v>
      </c>
      <c r="HY33" s="86">
        <v>42716</v>
      </c>
      <c r="HZ33" s="86">
        <v>42719</v>
      </c>
      <c r="IA33" s="86" t="s">
        <v>11</v>
      </c>
      <c r="IB33" s="86">
        <v>42720</v>
      </c>
      <c r="IC33" s="86" t="s">
        <v>11</v>
      </c>
      <c r="ID33" s="86">
        <v>42717</v>
      </c>
      <c r="IE33" s="86">
        <v>42724</v>
      </c>
      <c r="IF33" s="86" t="s">
        <v>11</v>
      </c>
      <c r="IG33" s="86" t="s">
        <v>11</v>
      </c>
      <c r="IH33" s="86" t="s">
        <v>11</v>
      </c>
    </row>
    <row r="34" spans="1:242" s="40" customFormat="1" ht="36" customHeight="1" x14ac:dyDescent="0.55000000000000004">
      <c r="A34" s="41" t="s">
        <v>108</v>
      </c>
      <c r="B34" s="41" t="s">
        <v>367</v>
      </c>
      <c r="C34" s="129">
        <v>42584</v>
      </c>
      <c r="D34" s="130">
        <v>42584</v>
      </c>
      <c r="E34" s="130">
        <v>42583</v>
      </c>
      <c r="F34" s="130">
        <v>42590</v>
      </c>
      <c r="G34" s="130">
        <v>42584</v>
      </c>
      <c r="H34" s="130">
        <v>42587</v>
      </c>
      <c r="I34" s="130">
        <v>42584</v>
      </c>
      <c r="J34" s="130">
        <v>42584</v>
      </c>
      <c r="K34" s="130">
        <v>42591</v>
      </c>
      <c r="L34" s="130" t="s">
        <v>11</v>
      </c>
      <c r="M34" s="130" t="s">
        <v>11</v>
      </c>
      <c r="N34" s="130" t="s">
        <v>11</v>
      </c>
      <c r="O34" s="85">
        <v>42591</v>
      </c>
      <c r="P34" s="86">
        <v>42591</v>
      </c>
      <c r="Q34" s="86">
        <v>42590</v>
      </c>
      <c r="R34" s="86">
        <v>42597</v>
      </c>
      <c r="S34" s="86">
        <v>42591</v>
      </c>
      <c r="T34" s="86">
        <v>42594</v>
      </c>
      <c r="U34" s="86">
        <v>42591</v>
      </c>
      <c r="V34" s="86">
        <v>42591</v>
      </c>
      <c r="W34" s="86">
        <v>42598</v>
      </c>
      <c r="X34" s="86" t="s">
        <v>11</v>
      </c>
      <c r="Y34" s="86" t="s">
        <v>11</v>
      </c>
      <c r="Z34" s="86" t="s">
        <v>11</v>
      </c>
      <c r="AA34" s="129">
        <v>42598</v>
      </c>
      <c r="AB34" s="130">
        <v>42598</v>
      </c>
      <c r="AC34" s="130">
        <v>42597</v>
      </c>
      <c r="AD34" s="130">
        <v>42604</v>
      </c>
      <c r="AE34" s="130">
        <v>42598</v>
      </c>
      <c r="AF34" s="130">
        <v>42601</v>
      </c>
      <c r="AG34" s="130">
        <v>42598</v>
      </c>
      <c r="AH34" s="130">
        <v>42598</v>
      </c>
      <c r="AI34" s="130">
        <v>42605</v>
      </c>
      <c r="AJ34" s="130" t="s">
        <v>11</v>
      </c>
      <c r="AK34" s="130" t="s">
        <v>11</v>
      </c>
      <c r="AL34" s="130" t="s">
        <v>11</v>
      </c>
      <c r="AM34" s="85">
        <v>42605</v>
      </c>
      <c r="AN34" s="86">
        <v>42605</v>
      </c>
      <c r="AO34" s="86">
        <v>42604</v>
      </c>
      <c r="AP34" s="86">
        <v>42611</v>
      </c>
      <c r="AQ34" s="86" t="s">
        <v>11</v>
      </c>
      <c r="AR34" s="86">
        <v>42608</v>
      </c>
      <c r="AS34" s="86" t="s">
        <v>11</v>
      </c>
      <c r="AT34" s="86">
        <v>42605</v>
      </c>
      <c r="AU34" s="86">
        <v>42608</v>
      </c>
      <c r="AV34" s="86" t="s">
        <v>11</v>
      </c>
      <c r="AW34" s="86" t="s">
        <v>11</v>
      </c>
      <c r="AX34" s="86" t="s">
        <v>11</v>
      </c>
      <c r="AY34" s="129">
        <v>42612</v>
      </c>
      <c r="AZ34" s="130">
        <v>42612</v>
      </c>
      <c r="BA34" s="130">
        <v>42608</v>
      </c>
      <c r="BB34" s="292">
        <v>42614</v>
      </c>
      <c r="BC34" s="130" t="s">
        <v>11</v>
      </c>
      <c r="BD34" s="130">
        <v>42615</v>
      </c>
      <c r="BE34" s="130" t="s">
        <v>11</v>
      </c>
      <c r="BF34" s="130">
        <v>42608</v>
      </c>
      <c r="BG34" s="130">
        <v>42619</v>
      </c>
      <c r="BH34" s="130" t="s">
        <v>11</v>
      </c>
      <c r="BI34" s="130" t="s">
        <v>11</v>
      </c>
      <c r="BJ34" s="130" t="s">
        <v>11</v>
      </c>
      <c r="BK34" s="85">
        <v>42619</v>
      </c>
      <c r="BL34" s="86">
        <v>42619</v>
      </c>
      <c r="BM34" s="86">
        <v>42615</v>
      </c>
      <c r="BN34" s="86">
        <v>42621</v>
      </c>
      <c r="BO34" s="86" t="s">
        <v>11</v>
      </c>
      <c r="BP34" s="86">
        <v>42622</v>
      </c>
      <c r="BQ34" s="86" t="s">
        <v>11</v>
      </c>
      <c r="BR34" s="86">
        <v>42619</v>
      </c>
      <c r="BS34" s="86">
        <v>42626</v>
      </c>
      <c r="BT34" s="86" t="s">
        <v>11</v>
      </c>
      <c r="BU34" s="86" t="s">
        <v>11</v>
      </c>
      <c r="BV34" s="86" t="s">
        <v>11</v>
      </c>
      <c r="BW34" s="129">
        <v>42626</v>
      </c>
      <c r="BX34" s="130">
        <v>42626</v>
      </c>
      <c r="BY34" s="130">
        <v>42625</v>
      </c>
      <c r="BZ34" s="130">
        <v>42628</v>
      </c>
      <c r="CA34" s="130" t="s">
        <v>11</v>
      </c>
      <c r="CB34" s="130">
        <v>42629</v>
      </c>
      <c r="CC34" s="130" t="s">
        <v>11</v>
      </c>
      <c r="CD34" s="130">
        <v>42626</v>
      </c>
      <c r="CE34" s="130">
        <v>42633</v>
      </c>
      <c r="CF34" s="130" t="s">
        <v>11</v>
      </c>
      <c r="CG34" s="130" t="s">
        <v>11</v>
      </c>
      <c r="CH34" s="130" t="s">
        <v>11</v>
      </c>
      <c r="CI34" s="85">
        <v>42633</v>
      </c>
      <c r="CJ34" s="86">
        <v>42633</v>
      </c>
      <c r="CK34" s="86">
        <v>42632</v>
      </c>
      <c r="CL34" s="86">
        <v>42635</v>
      </c>
      <c r="CM34" s="86" t="s">
        <v>11</v>
      </c>
      <c r="CN34" s="86">
        <v>42636</v>
      </c>
      <c r="CO34" s="86" t="s">
        <v>11</v>
      </c>
      <c r="CP34" s="86">
        <v>42633</v>
      </c>
      <c r="CQ34" s="86">
        <v>42640</v>
      </c>
      <c r="CR34" s="86" t="s">
        <v>11</v>
      </c>
      <c r="CS34" s="86" t="s">
        <v>11</v>
      </c>
      <c r="CT34" s="86" t="s">
        <v>11</v>
      </c>
      <c r="CU34" s="129">
        <v>42640</v>
      </c>
      <c r="CV34" s="130">
        <v>42640</v>
      </c>
      <c r="CW34" s="130">
        <v>42639</v>
      </c>
      <c r="CX34" s="130">
        <v>42642</v>
      </c>
      <c r="CY34" s="130" t="s">
        <v>11</v>
      </c>
      <c r="CZ34" s="130">
        <v>42643</v>
      </c>
      <c r="DA34" s="130" t="s">
        <v>11</v>
      </c>
      <c r="DB34" s="130">
        <v>42640</v>
      </c>
      <c r="DC34" s="130">
        <v>42643</v>
      </c>
      <c r="DD34" s="130" t="s">
        <v>11</v>
      </c>
      <c r="DE34" s="130" t="s">
        <v>11</v>
      </c>
      <c r="DF34" s="130" t="s">
        <v>11</v>
      </c>
      <c r="DG34" s="85">
        <v>42647</v>
      </c>
      <c r="DH34" s="86">
        <v>42647</v>
      </c>
      <c r="DI34" s="86">
        <v>42643</v>
      </c>
      <c r="DJ34" s="86">
        <v>42649</v>
      </c>
      <c r="DK34" s="86" t="s">
        <v>11</v>
      </c>
      <c r="DL34" s="86">
        <v>42650</v>
      </c>
      <c r="DM34" s="86" t="s">
        <v>11</v>
      </c>
      <c r="DN34" s="86">
        <v>42643</v>
      </c>
      <c r="DO34" s="86">
        <v>42654</v>
      </c>
      <c r="DP34" s="86" t="s">
        <v>11</v>
      </c>
      <c r="DQ34" s="86" t="s">
        <v>11</v>
      </c>
      <c r="DR34" s="86" t="s">
        <v>11</v>
      </c>
      <c r="DS34" s="129">
        <v>42654</v>
      </c>
      <c r="DT34" s="130">
        <v>42654</v>
      </c>
      <c r="DU34" s="130">
        <v>42653</v>
      </c>
      <c r="DV34" s="130" t="s">
        <v>11</v>
      </c>
      <c r="DW34" s="130" t="s">
        <v>11</v>
      </c>
      <c r="DX34" s="130">
        <v>42657</v>
      </c>
      <c r="DY34" s="130" t="s">
        <v>11</v>
      </c>
      <c r="DZ34" s="130">
        <v>42654</v>
      </c>
      <c r="EA34" s="130">
        <v>42661</v>
      </c>
      <c r="EB34" s="130" t="s">
        <v>11</v>
      </c>
      <c r="EC34" s="130" t="s">
        <v>11</v>
      </c>
      <c r="ED34" s="130" t="s">
        <v>11</v>
      </c>
      <c r="EE34" s="85">
        <v>42661</v>
      </c>
      <c r="EF34" s="86">
        <v>42661</v>
      </c>
      <c r="EG34" s="86">
        <v>42660</v>
      </c>
      <c r="EH34" s="86">
        <v>42663</v>
      </c>
      <c r="EI34" s="86" t="s">
        <v>11</v>
      </c>
      <c r="EJ34" s="86">
        <v>42664</v>
      </c>
      <c r="EK34" s="86" t="s">
        <v>11</v>
      </c>
      <c r="EL34" s="86">
        <v>42661</v>
      </c>
      <c r="EM34" s="86">
        <v>42668</v>
      </c>
      <c r="EN34" s="86" t="s">
        <v>11</v>
      </c>
      <c r="EO34" s="86" t="s">
        <v>11</v>
      </c>
      <c r="EP34" s="86" t="s">
        <v>11</v>
      </c>
      <c r="EQ34" s="129">
        <v>42668</v>
      </c>
      <c r="ER34" s="130">
        <v>42668</v>
      </c>
      <c r="ES34" s="130">
        <v>42667</v>
      </c>
      <c r="ET34" s="130">
        <v>42670</v>
      </c>
      <c r="EU34" s="130" t="s">
        <v>11</v>
      </c>
      <c r="EV34" s="130">
        <v>42671</v>
      </c>
      <c r="EW34" s="130" t="s">
        <v>11</v>
      </c>
      <c r="EX34" s="130">
        <v>42668</v>
      </c>
      <c r="EY34" s="130">
        <v>42675</v>
      </c>
      <c r="EZ34" s="130" t="s">
        <v>11</v>
      </c>
      <c r="FA34" s="130" t="s">
        <v>11</v>
      </c>
      <c r="FB34" s="130" t="s">
        <v>11</v>
      </c>
      <c r="FC34" s="85">
        <v>42675</v>
      </c>
      <c r="FD34" s="86">
        <v>42675</v>
      </c>
      <c r="FE34" s="86">
        <v>42674</v>
      </c>
      <c r="FF34" s="86">
        <v>42677</v>
      </c>
      <c r="FG34" s="86" t="s">
        <v>11</v>
      </c>
      <c r="FH34" s="86">
        <v>42678</v>
      </c>
      <c r="FI34" s="86" t="s">
        <v>11</v>
      </c>
      <c r="FJ34" s="86">
        <v>42675</v>
      </c>
      <c r="FK34" s="86">
        <v>42682</v>
      </c>
      <c r="FL34" s="86" t="s">
        <v>11</v>
      </c>
      <c r="FM34" s="86" t="s">
        <v>11</v>
      </c>
      <c r="FN34" s="86" t="s">
        <v>11</v>
      </c>
      <c r="FO34" s="129">
        <v>42682</v>
      </c>
      <c r="FP34" s="130">
        <v>42682</v>
      </c>
      <c r="FQ34" s="130">
        <v>42681</v>
      </c>
      <c r="FR34" s="130">
        <v>42684</v>
      </c>
      <c r="FS34" s="130" t="s">
        <v>11</v>
      </c>
      <c r="FT34" s="130">
        <v>42685</v>
      </c>
      <c r="FU34" s="130" t="s">
        <v>11</v>
      </c>
      <c r="FV34" s="130">
        <v>42682</v>
      </c>
      <c r="FW34" s="130">
        <v>42689</v>
      </c>
      <c r="FX34" s="130" t="s">
        <v>11</v>
      </c>
      <c r="FY34" s="130" t="s">
        <v>11</v>
      </c>
      <c r="FZ34" s="130" t="s">
        <v>11</v>
      </c>
      <c r="GA34" s="85">
        <v>42689</v>
      </c>
      <c r="GB34" s="86">
        <v>42689</v>
      </c>
      <c r="GC34" s="86">
        <v>42688</v>
      </c>
      <c r="GD34" s="86">
        <v>42691</v>
      </c>
      <c r="GE34" s="86" t="s">
        <v>11</v>
      </c>
      <c r="GF34" s="86">
        <v>42692</v>
      </c>
      <c r="GG34" s="86" t="s">
        <v>11</v>
      </c>
      <c r="GH34" s="86">
        <v>42689</v>
      </c>
      <c r="GI34" s="86">
        <v>42696</v>
      </c>
      <c r="GJ34" s="86" t="s">
        <v>11</v>
      </c>
      <c r="GK34" s="86" t="s">
        <v>11</v>
      </c>
      <c r="GL34" s="86" t="s">
        <v>11</v>
      </c>
      <c r="GM34" s="129">
        <v>42696</v>
      </c>
      <c r="GN34" s="130">
        <v>42696</v>
      </c>
      <c r="GO34" s="130">
        <v>42695</v>
      </c>
      <c r="GP34" s="130">
        <v>42698</v>
      </c>
      <c r="GQ34" s="130" t="s">
        <v>11</v>
      </c>
      <c r="GR34" s="130">
        <v>42699</v>
      </c>
      <c r="GS34" s="130" t="s">
        <v>11</v>
      </c>
      <c r="GT34" s="130">
        <v>42696</v>
      </c>
      <c r="GU34" s="130">
        <v>42703</v>
      </c>
      <c r="GV34" s="130" t="s">
        <v>11</v>
      </c>
      <c r="GW34" s="130" t="s">
        <v>11</v>
      </c>
      <c r="GX34" s="130" t="s">
        <v>11</v>
      </c>
      <c r="GY34" s="85">
        <v>42703</v>
      </c>
      <c r="GZ34" s="86">
        <v>42703</v>
      </c>
      <c r="HA34" s="86">
        <v>42702</v>
      </c>
      <c r="HB34" s="86">
        <v>42705</v>
      </c>
      <c r="HC34" s="86" t="s">
        <v>11</v>
      </c>
      <c r="HD34" s="86">
        <v>42706</v>
      </c>
      <c r="HE34" s="86" t="s">
        <v>11</v>
      </c>
      <c r="HF34" s="86">
        <v>42703</v>
      </c>
      <c r="HG34" s="86">
        <v>42710</v>
      </c>
      <c r="HH34" s="86" t="s">
        <v>11</v>
      </c>
      <c r="HI34" s="86" t="s">
        <v>11</v>
      </c>
      <c r="HJ34" s="86" t="s">
        <v>11</v>
      </c>
      <c r="HK34" s="129">
        <v>42710</v>
      </c>
      <c r="HL34" s="130">
        <v>42710</v>
      </c>
      <c r="HM34" s="130">
        <v>42709</v>
      </c>
      <c r="HN34" s="130">
        <v>42712</v>
      </c>
      <c r="HO34" s="130" t="s">
        <v>11</v>
      </c>
      <c r="HP34" s="130">
        <v>42713</v>
      </c>
      <c r="HQ34" s="130" t="s">
        <v>11</v>
      </c>
      <c r="HR34" s="130">
        <v>42710</v>
      </c>
      <c r="HS34" s="130">
        <v>42717</v>
      </c>
      <c r="HT34" s="130" t="s">
        <v>11</v>
      </c>
      <c r="HU34" s="130" t="s">
        <v>11</v>
      </c>
      <c r="HV34" s="130" t="s">
        <v>11</v>
      </c>
      <c r="HW34" s="85">
        <v>42717</v>
      </c>
      <c r="HX34" s="86">
        <v>42717</v>
      </c>
      <c r="HY34" s="86">
        <v>42716</v>
      </c>
      <c r="HZ34" s="86">
        <v>42719</v>
      </c>
      <c r="IA34" s="86" t="s">
        <v>11</v>
      </c>
      <c r="IB34" s="86">
        <v>42720</v>
      </c>
      <c r="IC34" s="86" t="s">
        <v>11</v>
      </c>
      <c r="ID34" s="86">
        <v>42717</v>
      </c>
      <c r="IE34" s="86">
        <v>42724</v>
      </c>
      <c r="IF34" s="86" t="s">
        <v>11</v>
      </c>
      <c r="IG34" s="86" t="s">
        <v>11</v>
      </c>
      <c r="IH34" s="86" t="s">
        <v>11</v>
      </c>
    </row>
    <row r="35" spans="1:242" s="40" customFormat="1" ht="36" customHeight="1" x14ac:dyDescent="0.55000000000000004">
      <c r="A35" s="41" t="s">
        <v>13</v>
      </c>
      <c r="B35" s="41" t="s">
        <v>368</v>
      </c>
      <c r="C35" s="129">
        <v>42587</v>
      </c>
      <c r="D35" s="130">
        <v>42587</v>
      </c>
      <c r="E35" s="130">
        <v>42583</v>
      </c>
      <c r="F35" s="130">
        <v>42587</v>
      </c>
      <c r="G35" s="130">
        <v>42585</v>
      </c>
      <c r="H35" s="130">
        <v>42587</v>
      </c>
      <c r="I35" s="130">
        <v>42585</v>
      </c>
      <c r="J35" s="130">
        <v>42585</v>
      </c>
      <c r="K35" s="130">
        <v>42590</v>
      </c>
      <c r="L35" s="130" t="s">
        <v>11</v>
      </c>
      <c r="M35" s="130" t="s">
        <v>11</v>
      </c>
      <c r="N35" s="130" t="s">
        <v>11</v>
      </c>
      <c r="O35" s="85">
        <v>42594</v>
      </c>
      <c r="P35" s="86">
        <v>42594</v>
      </c>
      <c r="Q35" s="86">
        <v>42591</v>
      </c>
      <c r="R35" s="86">
        <v>42594</v>
      </c>
      <c r="S35" s="86">
        <v>42592</v>
      </c>
      <c r="T35" s="86">
        <v>42594</v>
      </c>
      <c r="U35" s="86">
        <v>42592</v>
      </c>
      <c r="V35" s="86">
        <v>42592</v>
      </c>
      <c r="W35" s="86">
        <v>42597</v>
      </c>
      <c r="X35" s="86" t="s">
        <v>11</v>
      </c>
      <c r="Y35" s="86" t="s">
        <v>11</v>
      </c>
      <c r="Z35" s="86" t="s">
        <v>11</v>
      </c>
      <c r="AA35" s="129">
        <v>42601</v>
      </c>
      <c r="AB35" s="130">
        <v>42601</v>
      </c>
      <c r="AC35" s="130">
        <v>42598</v>
      </c>
      <c r="AD35" s="130">
        <v>42601</v>
      </c>
      <c r="AE35" s="130">
        <v>42599</v>
      </c>
      <c r="AF35" s="130">
        <v>42601</v>
      </c>
      <c r="AG35" s="130">
        <v>42599</v>
      </c>
      <c r="AH35" s="130">
        <v>42599</v>
      </c>
      <c r="AI35" s="130">
        <v>42604</v>
      </c>
      <c r="AJ35" s="130" t="s">
        <v>11</v>
      </c>
      <c r="AK35" s="130" t="s">
        <v>11</v>
      </c>
      <c r="AL35" s="130" t="s">
        <v>11</v>
      </c>
      <c r="AM35" s="85">
        <v>42608</v>
      </c>
      <c r="AN35" s="86">
        <v>42608</v>
      </c>
      <c r="AO35" s="86">
        <v>42605</v>
      </c>
      <c r="AP35" s="86">
        <v>42608</v>
      </c>
      <c r="AQ35" s="86" t="s">
        <v>11</v>
      </c>
      <c r="AR35" s="86">
        <v>42608</v>
      </c>
      <c r="AS35" s="86" t="s">
        <v>11</v>
      </c>
      <c r="AT35" s="86">
        <v>42606</v>
      </c>
      <c r="AU35" s="86">
        <v>42608</v>
      </c>
      <c r="AV35" s="86" t="s">
        <v>11</v>
      </c>
      <c r="AW35" s="86" t="s">
        <v>11</v>
      </c>
      <c r="AX35" s="86" t="s">
        <v>11</v>
      </c>
      <c r="AY35" s="129">
        <v>42615</v>
      </c>
      <c r="AZ35" s="130">
        <v>42615</v>
      </c>
      <c r="BA35" s="130">
        <v>42608</v>
      </c>
      <c r="BB35" s="130">
        <v>42615</v>
      </c>
      <c r="BC35" s="130" t="s">
        <v>11</v>
      </c>
      <c r="BD35" s="130">
        <v>42615</v>
      </c>
      <c r="BE35" s="130" t="s">
        <v>11</v>
      </c>
      <c r="BF35" s="130">
        <v>42608</v>
      </c>
      <c r="BG35" s="130">
        <v>42615</v>
      </c>
      <c r="BH35" s="130" t="s">
        <v>11</v>
      </c>
      <c r="BI35" s="130" t="s">
        <v>11</v>
      </c>
      <c r="BJ35" s="130" t="s">
        <v>11</v>
      </c>
      <c r="BK35" s="85">
        <v>42622</v>
      </c>
      <c r="BL35" s="86">
        <v>42622</v>
      </c>
      <c r="BM35" s="86">
        <v>42619</v>
      </c>
      <c r="BN35" s="86">
        <v>42622</v>
      </c>
      <c r="BO35" s="86" t="s">
        <v>11</v>
      </c>
      <c r="BP35" s="86">
        <v>42622</v>
      </c>
      <c r="BQ35" s="86" t="s">
        <v>11</v>
      </c>
      <c r="BR35" s="86">
        <v>42620</v>
      </c>
      <c r="BS35" s="86">
        <v>42625</v>
      </c>
      <c r="BT35" s="86" t="s">
        <v>11</v>
      </c>
      <c r="BU35" s="86" t="s">
        <v>11</v>
      </c>
      <c r="BV35" s="86" t="s">
        <v>11</v>
      </c>
      <c r="BW35" s="129">
        <v>42629</v>
      </c>
      <c r="BX35" s="130">
        <v>42629</v>
      </c>
      <c r="BY35" s="130">
        <v>42626</v>
      </c>
      <c r="BZ35" s="130">
        <v>42629</v>
      </c>
      <c r="CA35" s="130" t="s">
        <v>11</v>
      </c>
      <c r="CB35" s="130">
        <v>42629</v>
      </c>
      <c r="CC35" s="130" t="s">
        <v>11</v>
      </c>
      <c r="CD35" s="130">
        <v>42627</v>
      </c>
      <c r="CE35" s="130">
        <v>42632</v>
      </c>
      <c r="CF35" s="130" t="s">
        <v>11</v>
      </c>
      <c r="CG35" s="130" t="s">
        <v>11</v>
      </c>
      <c r="CH35" s="130" t="s">
        <v>11</v>
      </c>
      <c r="CI35" s="85">
        <v>42636</v>
      </c>
      <c r="CJ35" s="86">
        <v>42636</v>
      </c>
      <c r="CK35" s="86">
        <v>42633</v>
      </c>
      <c r="CL35" s="86">
        <v>42636</v>
      </c>
      <c r="CM35" s="86" t="s">
        <v>11</v>
      </c>
      <c r="CN35" s="86">
        <v>42636</v>
      </c>
      <c r="CO35" s="86" t="s">
        <v>11</v>
      </c>
      <c r="CP35" s="86">
        <v>42634</v>
      </c>
      <c r="CQ35" s="86">
        <v>42639</v>
      </c>
      <c r="CR35" s="86" t="s">
        <v>11</v>
      </c>
      <c r="CS35" s="86" t="s">
        <v>11</v>
      </c>
      <c r="CT35" s="86" t="s">
        <v>11</v>
      </c>
      <c r="CU35" s="129">
        <v>42643</v>
      </c>
      <c r="CV35" s="130">
        <v>42643</v>
      </c>
      <c r="CW35" s="130">
        <v>42640</v>
      </c>
      <c r="CX35" s="130">
        <v>42643</v>
      </c>
      <c r="CY35" s="130" t="s">
        <v>11</v>
      </c>
      <c r="CZ35" s="130">
        <v>42643</v>
      </c>
      <c r="DA35" s="130" t="s">
        <v>11</v>
      </c>
      <c r="DB35" s="130">
        <v>42641</v>
      </c>
      <c r="DC35" s="130">
        <v>42643</v>
      </c>
      <c r="DD35" s="130" t="s">
        <v>11</v>
      </c>
      <c r="DE35" s="130" t="s">
        <v>11</v>
      </c>
      <c r="DF35" s="130" t="s">
        <v>11</v>
      </c>
      <c r="DG35" s="85">
        <v>42650</v>
      </c>
      <c r="DH35" s="86">
        <v>42650</v>
      </c>
      <c r="DI35" s="86">
        <v>42643</v>
      </c>
      <c r="DJ35" s="86">
        <v>42650</v>
      </c>
      <c r="DK35" s="86" t="s">
        <v>11</v>
      </c>
      <c r="DL35" s="86">
        <v>42650</v>
      </c>
      <c r="DM35" s="86" t="s">
        <v>11</v>
      </c>
      <c r="DN35" s="86">
        <v>42643</v>
      </c>
      <c r="DO35" s="86">
        <v>42653</v>
      </c>
      <c r="DP35" s="86" t="s">
        <v>11</v>
      </c>
      <c r="DQ35" s="86" t="s">
        <v>11</v>
      </c>
      <c r="DR35" s="86" t="s">
        <v>11</v>
      </c>
      <c r="DS35" s="129">
        <v>42657</v>
      </c>
      <c r="DT35" s="130">
        <v>42657</v>
      </c>
      <c r="DU35" s="130">
        <v>42654</v>
      </c>
      <c r="DV35" s="130" t="s">
        <v>11</v>
      </c>
      <c r="DW35" s="130" t="s">
        <v>11</v>
      </c>
      <c r="DX35" s="130">
        <v>42657</v>
      </c>
      <c r="DY35" s="130" t="s">
        <v>11</v>
      </c>
      <c r="DZ35" s="130">
        <v>42655</v>
      </c>
      <c r="EA35" s="130">
        <v>42660</v>
      </c>
      <c r="EB35" s="130" t="s">
        <v>11</v>
      </c>
      <c r="EC35" s="130" t="s">
        <v>11</v>
      </c>
      <c r="ED35" s="130" t="s">
        <v>11</v>
      </c>
      <c r="EE35" s="85">
        <v>42664</v>
      </c>
      <c r="EF35" s="86">
        <v>42664</v>
      </c>
      <c r="EG35" s="86">
        <v>42661</v>
      </c>
      <c r="EH35" s="86">
        <v>42664</v>
      </c>
      <c r="EI35" s="86" t="s">
        <v>11</v>
      </c>
      <c r="EJ35" s="86">
        <v>42664</v>
      </c>
      <c r="EK35" s="86" t="s">
        <v>11</v>
      </c>
      <c r="EL35" s="86">
        <v>42662</v>
      </c>
      <c r="EM35" s="86">
        <v>42667</v>
      </c>
      <c r="EN35" s="86" t="s">
        <v>11</v>
      </c>
      <c r="EO35" s="86" t="s">
        <v>11</v>
      </c>
      <c r="EP35" s="86" t="s">
        <v>11</v>
      </c>
      <c r="EQ35" s="129">
        <v>42671</v>
      </c>
      <c r="ER35" s="130">
        <v>42671</v>
      </c>
      <c r="ES35" s="130">
        <v>42668</v>
      </c>
      <c r="ET35" s="130">
        <v>42671</v>
      </c>
      <c r="EU35" s="130" t="s">
        <v>11</v>
      </c>
      <c r="EV35" s="130">
        <v>42671</v>
      </c>
      <c r="EW35" s="130" t="s">
        <v>11</v>
      </c>
      <c r="EX35" s="130">
        <v>42669</v>
      </c>
      <c r="EY35" s="130">
        <v>42674</v>
      </c>
      <c r="EZ35" s="130" t="s">
        <v>11</v>
      </c>
      <c r="FA35" s="130" t="s">
        <v>11</v>
      </c>
      <c r="FB35" s="130" t="s">
        <v>11</v>
      </c>
      <c r="FC35" s="85">
        <v>42678</v>
      </c>
      <c r="FD35" s="86">
        <v>42678</v>
      </c>
      <c r="FE35" s="86">
        <v>42675</v>
      </c>
      <c r="FF35" s="86">
        <v>42678</v>
      </c>
      <c r="FG35" s="86" t="s">
        <v>11</v>
      </c>
      <c r="FH35" s="86">
        <v>42678</v>
      </c>
      <c r="FI35" s="86" t="s">
        <v>11</v>
      </c>
      <c r="FJ35" s="86">
        <v>42676</v>
      </c>
      <c r="FK35" s="86">
        <v>42681</v>
      </c>
      <c r="FL35" s="86" t="s">
        <v>11</v>
      </c>
      <c r="FM35" s="86" t="s">
        <v>11</v>
      </c>
      <c r="FN35" s="86" t="s">
        <v>11</v>
      </c>
      <c r="FO35" s="129">
        <v>42685</v>
      </c>
      <c r="FP35" s="130">
        <v>42685</v>
      </c>
      <c r="FQ35" s="130">
        <v>42682</v>
      </c>
      <c r="FR35" s="130">
        <v>42685</v>
      </c>
      <c r="FS35" s="130" t="s">
        <v>11</v>
      </c>
      <c r="FT35" s="130">
        <v>42685</v>
      </c>
      <c r="FU35" s="130" t="s">
        <v>11</v>
      </c>
      <c r="FV35" s="130">
        <v>42683</v>
      </c>
      <c r="FW35" s="130">
        <v>42688</v>
      </c>
      <c r="FX35" s="130" t="s">
        <v>11</v>
      </c>
      <c r="FY35" s="130" t="s">
        <v>11</v>
      </c>
      <c r="FZ35" s="130" t="s">
        <v>11</v>
      </c>
      <c r="GA35" s="85">
        <v>42692</v>
      </c>
      <c r="GB35" s="86">
        <v>42692</v>
      </c>
      <c r="GC35" s="86">
        <v>42689</v>
      </c>
      <c r="GD35" s="86">
        <v>42692</v>
      </c>
      <c r="GE35" s="86" t="s">
        <v>11</v>
      </c>
      <c r="GF35" s="86">
        <v>42692</v>
      </c>
      <c r="GG35" s="86" t="s">
        <v>11</v>
      </c>
      <c r="GH35" s="86">
        <v>42690</v>
      </c>
      <c r="GI35" s="86">
        <v>42695</v>
      </c>
      <c r="GJ35" s="86" t="s">
        <v>11</v>
      </c>
      <c r="GK35" s="86" t="s">
        <v>11</v>
      </c>
      <c r="GL35" s="86" t="s">
        <v>11</v>
      </c>
      <c r="GM35" s="129">
        <v>42699</v>
      </c>
      <c r="GN35" s="130">
        <v>42699</v>
      </c>
      <c r="GO35" s="130">
        <v>42696</v>
      </c>
      <c r="GP35" s="130">
        <v>42699</v>
      </c>
      <c r="GQ35" s="130" t="s">
        <v>11</v>
      </c>
      <c r="GR35" s="130">
        <v>42699</v>
      </c>
      <c r="GS35" s="130" t="s">
        <v>11</v>
      </c>
      <c r="GT35" s="130">
        <v>42697</v>
      </c>
      <c r="GU35" s="130">
        <v>42702</v>
      </c>
      <c r="GV35" s="130" t="s">
        <v>11</v>
      </c>
      <c r="GW35" s="130" t="s">
        <v>11</v>
      </c>
      <c r="GX35" s="130" t="s">
        <v>11</v>
      </c>
      <c r="GY35" s="85">
        <v>42706</v>
      </c>
      <c r="GZ35" s="86">
        <v>42706</v>
      </c>
      <c r="HA35" s="86">
        <v>42703</v>
      </c>
      <c r="HB35" s="86">
        <v>42706</v>
      </c>
      <c r="HC35" s="86" t="s">
        <v>11</v>
      </c>
      <c r="HD35" s="86">
        <v>42706</v>
      </c>
      <c r="HE35" s="86" t="s">
        <v>11</v>
      </c>
      <c r="HF35" s="86">
        <v>42704</v>
      </c>
      <c r="HG35" s="86">
        <v>42709</v>
      </c>
      <c r="HH35" s="86" t="s">
        <v>11</v>
      </c>
      <c r="HI35" s="86" t="s">
        <v>11</v>
      </c>
      <c r="HJ35" s="86" t="s">
        <v>11</v>
      </c>
      <c r="HK35" s="129">
        <v>42713</v>
      </c>
      <c r="HL35" s="130">
        <v>42713</v>
      </c>
      <c r="HM35" s="130">
        <v>42710</v>
      </c>
      <c r="HN35" s="130">
        <v>42713</v>
      </c>
      <c r="HO35" s="130" t="s">
        <v>11</v>
      </c>
      <c r="HP35" s="130">
        <v>42713</v>
      </c>
      <c r="HQ35" s="130" t="s">
        <v>11</v>
      </c>
      <c r="HR35" s="130">
        <v>42711</v>
      </c>
      <c r="HS35" s="130">
        <v>42716</v>
      </c>
      <c r="HT35" s="130" t="s">
        <v>11</v>
      </c>
      <c r="HU35" s="130" t="s">
        <v>11</v>
      </c>
      <c r="HV35" s="130" t="s">
        <v>11</v>
      </c>
      <c r="HW35" s="85">
        <v>42720</v>
      </c>
      <c r="HX35" s="86">
        <v>42720</v>
      </c>
      <c r="HY35" s="86">
        <v>42717</v>
      </c>
      <c r="HZ35" s="86">
        <v>42720</v>
      </c>
      <c r="IA35" s="86" t="s">
        <v>11</v>
      </c>
      <c r="IB35" s="86">
        <v>42720</v>
      </c>
      <c r="IC35" s="86" t="s">
        <v>11</v>
      </c>
      <c r="ID35" s="86">
        <v>42718</v>
      </c>
      <c r="IE35" s="86">
        <v>42723</v>
      </c>
      <c r="IF35" s="86" t="s">
        <v>11</v>
      </c>
      <c r="IG35" s="86" t="s">
        <v>11</v>
      </c>
      <c r="IH35" s="86" t="s">
        <v>11</v>
      </c>
    </row>
    <row r="36" spans="1:242" s="40" customFormat="1" ht="36" customHeight="1" x14ac:dyDescent="0.55000000000000004">
      <c r="A36" s="41" t="s">
        <v>101</v>
      </c>
      <c r="B36" s="41" t="s">
        <v>369</v>
      </c>
      <c r="C36" s="129">
        <v>42587</v>
      </c>
      <c r="D36" s="130">
        <v>42587</v>
      </c>
      <c r="E36" s="130">
        <v>42585</v>
      </c>
      <c r="F36" s="130">
        <v>42592</v>
      </c>
      <c r="G36" s="130">
        <v>42587</v>
      </c>
      <c r="H36" s="130">
        <v>42587</v>
      </c>
      <c r="I36" s="130">
        <v>42587</v>
      </c>
      <c r="J36" s="130">
        <v>42587</v>
      </c>
      <c r="K36" s="130">
        <v>42592</v>
      </c>
      <c r="L36" s="130" t="s">
        <v>11</v>
      </c>
      <c r="M36" s="130" t="s">
        <v>11</v>
      </c>
      <c r="N36" s="130" t="s">
        <v>11</v>
      </c>
      <c r="O36" s="85">
        <v>42594</v>
      </c>
      <c r="P36" s="86">
        <v>42594</v>
      </c>
      <c r="Q36" s="86">
        <v>42592</v>
      </c>
      <c r="R36" s="86">
        <v>42599</v>
      </c>
      <c r="S36" s="86">
        <v>42594</v>
      </c>
      <c r="T36" s="86">
        <v>42594</v>
      </c>
      <c r="U36" s="86">
        <v>42594</v>
      </c>
      <c r="V36" s="86">
        <v>42594</v>
      </c>
      <c r="W36" s="86">
        <v>42599</v>
      </c>
      <c r="X36" s="86" t="s">
        <v>11</v>
      </c>
      <c r="Y36" s="86" t="s">
        <v>11</v>
      </c>
      <c r="Z36" s="86" t="s">
        <v>11</v>
      </c>
      <c r="AA36" s="129">
        <v>42601</v>
      </c>
      <c r="AB36" s="130">
        <v>42601</v>
      </c>
      <c r="AC36" s="130">
        <v>42599</v>
      </c>
      <c r="AD36" s="130">
        <v>42606</v>
      </c>
      <c r="AE36" s="130">
        <v>42601</v>
      </c>
      <c r="AF36" s="130">
        <v>42601</v>
      </c>
      <c r="AG36" s="130">
        <v>42601</v>
      </c>
      <c r="AH36" s="130">
        <v>42601</v>
      </c>
      <c r="AI36" s="130">
        <v>42606</v>
      </c>
      <c r="AJ36" s="130" t="s">
        <v>11</v>
      </c>
      <c r="AK36" s="130" t="s">
        <v>11</v>
      </c>
      <c r="AL36" s="130" t="s">
        <v>11</v>
      </c>
      <c r="AM36" s="85">
        <v>42608</v>
      </c>
      <c r="AN36" s="86">
        <v>42608</v>
      </c>
      <c r="AO36" s="86">
        <v>42606</v>
      </c>
      <c r="AP36" s="86">
        <v>42613</v>
      </c>
      <c r="AQ36" s="86" t="s">
        <v>11</v>
      </c>
      <c r="AR36" s="86">
        <v>42608</v>
      </c>
      <c r="AS36" s="86" t="s">
        <v>11</v>
      </c>
      <c r="AT36" s="86">
        <v>42608</v>
      </c>
      <c r="AU36" s="86">
        <v>42608</v>
      </c>
      <c r="AV36" s="86" t="s">
        <v>11</v>
      </c>
      <c r="AW36" s="86" t="s">
        <v>11</v>
      </c>
      <c r="AX36" s="86" t="s">
        <v>11</v>
      </c>
      <c r="AY36" s="129">
        <v>42615</v>
      </c>
      <c r="AZ36" s="130">
        <v>42615</v>
      </c>
      <c r="BA36" s="130">
        <v>42608</v>
      </c>
      <c r="BB36" s="292">
        <v>42619</v>
      </c>
      <c r="BC36" s="130" t="s">
        <v>11</v>
      </c>
      <c r="BD36" s="130">
        <v>42615</v>
      </c>
      <c r="BE36" s="130" t="s">
        <v>11</v>
      </c>
      <c r="BF36" s="130">
        <v>42612</v>
      </c>
      <c r="BG36" s="130">
        <v>42620</v>
      </c>
      <c r="BH36" s="130" t="s">
        <v>11</v>
      </c>
      <c r="BI36" s="130" t="s">
        <v>11</v>
      </c>
      <c r="BJ36" s="130" t="s">
        <v>11</v>
      </c>
      <c r="BK36" s="85">
        <v>42622</v>
      </c>
      <c r="BL36" s="86">
        <v>42622</v>
      </c>
      <c r="BM36" s="86">
        <v>42620</v>
      </c>
      <c r="BN36" s="86">
        <v>42626</v>
      </c>
      <c r="BO36" s="86" t="s">
        <v>11</v>
      </c>
      <c r="BP36" s="86">
        <v>42622</v>
      </c>
      <c r="BQ36" s="86" t="s">
        <v>11</v>
      </c>
      <c r="BR36" s="86">
        <v>42622</v>
      </c>
      <c r="BS36" s="86">
        <v>42627</v>
      </c>
      <c r="BT36" s="86" t="s">
        <v>11</v>
      </c>
      <c r="BU36" s="86" t="s">
        <v>11</v>
      </c>
      <c r="BV36" s="86" t="s">
        <v>11</v>
      </c>
      <c r="BW36" s="129">
        <v>42629</v>
      </c>
      <c r="BX36" s="130">
        <v>42629</v>
      </c>
      <c r="BY36" s="130">
        <v>42627</v>
      </c>
      <c r="BZ36" s="130">
        <v>42633</v>
      </c>
      <c r="CA36" s="130" t="s">
        <v>11</v>
      </c>
      <c r="CB36" s="130">
        <v>42629</v>
      </c>
      <c r="CC36" s="130" t="s">
        <v>11</v>
      </c>
      <c r="CD36" s="130">
        <v>42629</v>
      </c>
      <c r="CE36" s="130">
        <v>42634</v>
      </c>
      <c r="CF36" s="130" t="s">
        <v>11</v>
      </c>
      <c r="CG36" s="130" t="s">
        <v>11</v>
      </c>
      <c r="CH36" s="130" t="s">
        <v>11</v>
      </c>
      <c r="CI36" s="85">
        <v>42636</v>
      </c>
      <c r="CJ36" s="86">
        <v>42636</v>
      </c>
      <c r="CK36" s="86">
        <v>42634</v>
      </c>
      <c r="CL36" s="86">
        <v>42640</v>
      </c>
      <c r="CM36" s="86" t="s">
        <v>11</v>
      </c>
      <c r="CN36" s="86">
        <v>42636</v>
      </c>
      <c r="CO36" s="86" t="s">
        <v>11</v>
      </c>
      <c r="CP36" s="86">
        <v>42636</v>
      </c>
      <c r="CQ36" s="86">
        <v>42641</v>
      </c>
      <c r="CR36" s="86" t="s">
        <v>11</v>
      </c>
      <c r="CS36" s="86" t="s">
        <v>11</v>
      </c>
      <c r="CT36" s="86" t="s">
        <v>11</v>
      </c>
      <c r="CU36" s="129">
        <v>42643</v>
      </c>
      <c r="CV36" s="130">
        <v>42643</v>
      </c>
      <c r="CW36" s="130">
        <v>42641</v>
      </c>
      <c r="CX36" s="130">
        <v>42647</v>
      </c>
      <c r="CY36" s="130" t="s">
        <v>11</v>
      </c>
      <c r="CZ36" s="130">
        <v>42643</v>
      </c>
      <c r="DA36" s="130" t="s">
        <v>11</v>
      </c>
      <c r="DB36" s="130">
        <v>42643</v>
      </c>
      <c r="DC36" s="130">
        <v>42643</v>
      </c>
      <c r="DD36" s="130" t="s">
        <v>11</v>
      </c>
      <c r="DE36" s="130" t="s">
        <v>11</v>
      </c>
      <c r="DF36" s="130" t="s">
        <v>11</v>
      </c>
      <c r="DG36" s="85">
        <v>42650</v>
      </c>
      <c r="DH36" s="86">
        <v>42650</v>
      </c>
      <c r="DI36" s="86">
        <v>42643</v>
      </c>
      <c r="DJ36" s="86">
        <v>42654</v>
      </c>
      <c r="DK36" s="86" t="s">
        <v>11</v>
      </c>
      <c r="DL36" s="86">
        <v>42650</v>
      </c>
      <c r="DM36" s="86" t="s">
        <v>11</v>
      </c>
      <c r="DN36" s="86">
        <v>42647</v>
      </c>
      <c r="DO36" s="86">
        <v>42655</v>
      </c>
      <c r="DP36" s="86" t="s">
        <v>11</v>
      </c>
      <c r="DQ36" s="86" t="s">
        <v>11</v>
      </c>
      <c r="DR36" s="86" t="s">
        <v>11</v>
      </c>
      <c r="DS36" s="129">
        <v>42657</v>
      </c>
      <c r="DT36" s="130">
        <v>42657</v>
      </c>
      <c r="DU36" s="130">
        <v>42655</v>
      </c>
      <c r="DV36" s="130" t="s">
        <v>11</v>
      </c>
      <c r="DW36" s="130" t="s">
        <v>11</v>
      </c>
      <c r="DX36" s="130">
        <v>42657</v>
      </c>
      <c r="DY36" s="130" t="s">
        <v>11</v>
      </c>
      <c r="DZ36" s="130">
        <v>42657</v>
      </c>
      <c r="EA36" s="130">
        <v>42662</v>
      </c>
      <c r="EB36" s="130" t="s">
        <v>11</v>
      </c>
      <c r="EC36" s="130" t="s">
        <v>11</v>
      </c>
      <c r="ED36" s="130" t="s">
        <v>11</v>
      </c>
      <c r="EE36" s="85">
        <v>42664</v>
      </c>
      <c r="EF36" s="86">
        <v>42664</v>
      </c>
      <c r="EG36" s="86">
        <v>42662</v>
      </c>
      <c r="EH36" s="86">
        <v>42668</v>
      </c>
      <c r="EI36" s="86" t="s">
        <v>11</v>
      </c>
      <c r="EJ36" s="86">
        <v>42664</v>
      </c>
      <c r="EK36" s="86" t="s">
        <v>11</v>
      </c>
      <c r="EL36" s="86">
        <v>42664</v>
      </c>
      <c r="EM36" s="86">
        <v>42669</v>
      </c>
      <c r="EN36" s="86" t="s">
        <v>11</v>
      </c>
      <c r="EO36" s="86" t="s">
        <v>11</v>
      </c>
      <c r="EP36" s="86" t="s">
        <v>11</v>
      </c>
      <c r="EQ36" s="129">
        <v>42671</v>
      </c>
      <c r="ER36" s="130">
        <v>42671</v>
      </c>
      <c r="ES36" s="130">
        <v>42669</v>
      </c>
      <c r="ET36" s="130">
        <v>42675</v>
      </c>
      <c r="EU36" s="130" t="s">
        <v>11</v>
      </c>
      <c r="EV36" s="130">
        <v>42671</v>
      </c>
      <c r="EW36" s="130" t="s">
        <v>11</v>
      </c>
      <c r="EX36" s="130">
        <v>42671</v>
      </c>
      <c r="EY36" s="130">
        <v>42676</v>
      </c>
      <c r="EZ36" s="130" t="s">
        <v>11</v>
      </c>
      <c r="FA36" s="130" t="s">
        <v>11</v>
      </c>
      <c r="FB36" s="130" t="s">
        <v>11</v>
      </c>
      <c r="FC36" s="85">
        <v>42678</v>
      </c>
      <c r="FD36" s="86">
        <v>42678</v>
      </c>
      <c r="FE36" s="86">
        <v>42676</v>
      </c>
      <c r="FF36" s="86">
        <v>42682</v>
      </c>
      <c r="FG36" s="86" t="s">
        <v>11</v>
      </c>
      <c r="FH36" s="86">
        <v>42678</v>
      </c>
      <c r="FI36" s="86" t="s">
        <v>11</v>
      </c>
      <c r="FJ36" s="86">
        <v>42678</v>
      </c>
      <c r="FK36" s="86">
        <v>42683</v>
      </c>
      <c r="FL36" s="86" t="s">
        <v>11</v>
      </c>
      <c r="FM36" s="86" t="s">
        <v>11</v>
      </c>
      <c r="FN36" s="86" t="s">
        <v>11</v>
      </c>
      <c r="FO36" s="129">
        <v>42685</v>
      </c>
      <c r="FP36" s="130">
        <v>42685</v>
      </c>
      <c r="FQ36" s="130">
        <v>42683</v>
      </c>
      <c r="FR36" s="130">
        <v>42689</v>
      </c>
      <c r="FS36" s="130" t="s">
        <v>11</v>
      </c>
      <c r="FT36" s="130">
        <v>42685</v>
      </c>
      <c r="FU36" s="130" t="s">
        <v>11</v>
      </c>
      <c r="FV36" s="130">
        <v>42685</v>
      </c>
      <c r="FW36" s="130">
        <v>42690</v>
      </c>
      <c r="FX36" s="130" t="s">
        <v>11</v>
      </c>
      <c r="FY36" s="130" t="s">
        <v>11</v>
      </c>
      <c r="FZ36" s="130" t="s">
        <v>11</v>
      </c>
      <c r="GA36" s="85">
        <v>42692</v>
      </c>
      <c r="GB36" s="86">
        <v>42692</v>
      </c>
      <c r="GC36" s="86">
        <v>42690</v>
      </c>
      <c r="GD36" s="86">
        <v>42696</v>
      </c>
      <c r="GE36" s="86" t="s">
        <v>11</v>
      </c>
      <c r="GF36" s="86">
        <v>42692</v>
      </c>
      <c r="GG36" s="86" t="s">
        <v>11</v>
      </c>
      <c r="GH36" s="86">
        <v>42692</v>
      </c>
      <c r="GI36" s="86">
        <v>42697</v>
      </c>
      <c r="GJ36" s="86" t="s">
        <v>11</v>
      </c>
      <c r="GK36" s="86" t="s">
        <v>11</v>
      </c>
      <c r="GL36" s="86" t="s">
        <v>11</v>
      </c>
      <c r="GM36" s="129">
        <v>42699</v>
      </c>
      <c r="GN36" s="130">
        <v>42699</v>
      </c>
      <c r="GO36" s="130">
        <v>42697</v>
      </c>
      <c r="GP36" s="130">
        <v>42703</v>
      </c>
      <c r="GQ36" s="130" t="s">
        <v>11</v>
      </c>
      <c r="GR36" s="130">
        <v>42699</v>
      </c>
      <c r="GS36" s="130" t="s">
        <v>11</v>
      </c>
      <c r="GT36" s="130">
        <v>42699</v>
      </c>
      <c r="GU36" s="130">
        <v>42704</v>
      </c>
      <c r="GV36" s="130" t="s">
        <v>11</v>
      </c>
      <c r="GW36" s="130" t="s">
        <v>11</v>
      </c>
      <c r="GX36" s="130" t="s">
        <v>11</v>
      </c>
      <c r="GY36" s="85">
        <v>42706</v>
      </c>
      <c r="GZ36" s="86">
        <v>42706</v>
      </c>
      <c r="HA36" s="86">
        <v>42704</v>
      </c>
      <c r="HB36" s="86">
        <v>42710</v>
      </c>
      <c r="HC36" s="86" t="s">
        <v>11</v>
      </c>
      <c r="HD36" s="86">
        <v>42706</v>
      </c>
      <c r="HE36" s="86" t="s">
        <v>11</v>
      </c>
      <c r="HF36" s="86">
        <v>42706</v>
      </c>
      <c r="HG36" s="86">
        <v>42711</v>
      </c>
      <c r="HH36" s="86" t="s">
        <v>11</v>
      </c>
      <c r="HI36" s="86" t="s">
        <v>11</v>
      </c>
      <c r="HJ36" s="86" t="s">
        <v>11</v>
      </c>
      <c r="HK36" s="129">
        <v>42713</v>
      </c>
      <c r="HL36" s="130">
        <v>42713</v>
      </c>
      <c r="HM36" s="130">
        <v>42711</v>
      </c>
      <c r="HN36" s="130">
        <v>42717</v>
      </c>
      <c r="HO36" s="130" t="s">
        <v>11</v>
      </c>
      <c r="HP36" s="130">
        <v>42713</v>
      </c>
      <c r="HQ36" s="130" t="s">
        <v>11</v>
      </c>
      <c r="HR36" s="130">
        <v>42713</v>
      </c>
      <c r="HS36" s="130">
        <v>42718</v>
      </c>
      <c r="HT36" s="130" t="s">
        <v>11</v>
      </c>
      <c r="HU36" s="130" t="s">
        <v>11</v>
      </c>
      <c r="HV36" s="130" t="s">
        <v>11</v>
      </c>
      <c r="HW36" s="85">
        <v>42720</v>
      </c>
      <c r="HX36" s="86">
        <v>42720</v>
      </c>
      <c r="HY36" s="86">
        <v>42718</v>
      </c>
      <c r="HZ36" s="86">
        <v>42724</v>
      </c>
      <c r="IA36" s="86" t="s">
        <v>11</v>
      </c>
      <c r="IB36" s="86">
        <v>42720</v>
      </c>
      <c r="IC36" s="86" t="s">
        <v>11</v>
      </c>
      <c r="ID36" s="86">
        <v>42720</v>
      </c>
      <c r="IE36" s="86">
        <v>42725</v>
      </c>
      <c r="IF36" s="86" t="s">
        <v>11</v>
      </c>
      <c r="IG36" s="86" t="s">
        <v>11</v>
      </c>
      <c r="IH36" s="86" t="s">
        <v>11</v>
      </c>
    </row>
    <row r="37" spans="1:242" s="40" customFormat="1" ht="36" customHeight="1" x14ac:dyDescent="0.55000000000000004">
      <c r="A37" s="41" t="s">
        <v>14</v>
      </c>
      <c r="B37" s="41" t="s">
        <v>329</v>
      </c>
      <c r="C37" s="129">
        <v>42586</v>
      </c>
      <c r="D37" s="130">
        <v>42587</v>
      </c>
      <c r="E37" s="130">
        <v>42584</v>
      </c>
      <c r="F37" s="130">
        <v>42591</v>
      </c>
      <c r="G37" s="130">
        <v>42586</v>
      </c>
      <c r="H37" s="130">
        <v>42586</v>
      </c>
      <c r="I37" s="130">
        <v>42586</v>
      </c>
      <c r="J37" s="130">
        <v>42584</v>
      </c>
      <c r="K37" s="130">
        <v>42591</v>
      </c>
      <c r="L37" s="130" t="s">
        <v>11</v>
      </c>
      <c r="M37" s="130" t="s">
        <v>11</v>
      </c>
      <c r="N37" s="130" t="s">
        <v>11</v>
      </c>
      <c r="O37" s="85">
        <v>42593</v>
      </c>
      <c r="P37" s="86">
        <v>42594</v>
      </c>
      <c r="Q37" s="86">
        <v>42591</v>
      </c>
      <c r="R37" s="86">
        <v>42598</v>
      </c>
      <c r="S37" s="86">
        <v>42593</v>
      </c>
      <c r="T37" s="86">
        <v>42593</v>
      </c>
      <c r="U37" s="86">
        <v>42593</v>
      </c>
      <c r="V37" s="86">
        <v>42591</v>
      </c>
      <c r="W37" s="86">
        <v>42598</v>
      </c>
      <c r="X37" s="86" t="s">
        <v>11</v>
      </c>
      <c r="Y37" s="86" t="s">
        <v>11</v>
      </c>
      <c r="Z37" s="86" t="s">
        <v>11</v>
      </c>
      <c r="AA37" s="129">
        <v>42600</v>
      </c>
      <c r="AB37" s="130">
        <v>42601</v>
      </c>
      <c r="AC37" s="130">
        <v>42598</v>
      </c>
      <c r="AD37" s="130">
        <v>42605</v>
      </c>
      <c r="AE37" s="130">
        <v>42600</v>
      </c>
      <c r="AF37" s="130">
        <v>42600</v>
      </c>
      <c r="AG37" s="130">
        <v>42600</v>
      </c>
      <c r="AH37" s="130">
        <v>42598</v>
      </c>
      <c r="AI37" s="130">
        <v>42605</v>
      </c>
      <c r="AJ37" s="130" t="s">
        <v>11</v>
      </c>
      <c r="AK37" s="130" t="s">
        <v>11</v>
      </c>
      <c r="AL37" s="130" t="s">
        <v>11</v>
      </c>
      <c r="AM37" s="85">
        <v>42607</v>
      </c>
      <c r="AN37" s="86">
        <v>42608</v>
      </c>
      <c r="AO37" s="86">
        <v>42605</v>
      </c>
      <c r="AP37" s="86">
        <v>42612</v>
      </c>
      <c r="AQ37" s="86" t="s">
        <v>11</v>
      </c>
      <c r="AR37" s="86">
        <v>42607</v>
      </c>
      <c r="AS37" s="86" t="s">
        <v>11</v>
      </c>
      <c r="AT37" s="86">
        <v>42605</v>
      </c>
      <c r="AU37" s="86">
        <v>42608</v>
      </c>
      <c r="AV37" s="86" t="s">
        <v>11</v>
      </c>
      <c r="AW37" s="86" t="s">
        <v>11</v>
      </c>
      <c r="AX37" s="86" t="s">
        <v>11</v>
      </c>
      <c r="AY37" s="129">
        <v>42614</v>
      </c>
      <c r="AZ37" s="130">
        <v>42615</v>
      </c>
      <c r="BA37" s="130">
        <v>42608</v>
      </c>
      <c r="BB37" s="292">
        <v>42615</v>
      </c>
      <c r="BC37" s="130" t="s">
        <v>11</v>
      </c>
      <c r="BD37" s="130">
        <v>42614</v>
      </c>
      <c r="BE37" s="130" t="s">
        <v>11</v>
      </c>
      <c r="BF37" s="130">
        <v>42608</v>
      </c>
      <c r="BG37" s="130">
        <v>42619</v>
      </c>
      <c r="BH37" s="130" t="s">
        <v>11</v>
      </c>
      <c r="BI37" s="130" t="s">
        <v>11</v>
      </c>
      <c r="BJ37" s="130" t="s">
        <v>11</v>
      </c>
      <c r="BK37" s="85">
        <v>42621</v>
      </c>
      <c r="BL37" s="86">
        <v>42622</v>
      </c>
      <c r="BM37" s="86">
        <v>42619</v>
      </c>
      <c r="BN37" s="86">
        <v>42622</v>
      </c>
      <c r="BO37" s="86" t="s">
        <v>11</v>
      </c>
      <c r="BP37" s="86">
        <v>42621</v>
      </c>
      <c r="BQ37" s="86" t="s">
        <v>11</v>
      </c>
      <c r="BR37" s="86">
        <v>42619</v>
      </c>
      <c r="BS37" s="86">
        <v>42626</v>
      </c>
      <c r="BT37" s="86" t="s">
        <v>11</v>
      </c>
      <c r="BU37" s="86" t="s">
        <v>11</v>
      </c>
      <c r="BV37" s="86" t="s">
        <v>11</v>
      </c>
      <c r="BW37" s="129">
        <v>42628</v>
      </c>
      <c r="BX37" s="130">
        <v>42629</v>
      </c>
      <c r="BY37" s="130">
        <v>42625</v>
      </c>
      <c r="BZ37" s="130">
        <v>42629</v>
      </c>
      <c r="CA37" s="130" t="s">
        <v>11</v>
      </c>
      <c r="CB37" s="130">
        <v>42628</v>
      </c>
      <c r="CC37" s="130" t="s">
        <v>11</v>
      </c>
      <c r="CD37" s="130">
        <v>42626</v>
      </c>
      <c r="CE37" s="130">
        <v>42633</v>
      </c>
      <c r="CF37" s="130" t="s">
        <v>11</v>
      </c>
      <c r="CG37" s="130" t="s">
        <v>11</v>
      </c>
      <c r="CH37" s="130" t="s">
        <v>11</v>
      </c>
      <c r="CI37" s="85">
        <v>42635</v>
      </c>
      <c r="CJ37" s="86">
        <v>42636</v>
      </c>
      <c r="CK37" s="86">
        <v>42632</v>
      </c>
      <c r="CL37" s="86">
        <v>42636</v>
      </c>
      <c r="CM37" s="86" t="s">
        <v>11</v>
      </c>
      <c r="CN37" s="86">
        <v>42635</v>
      </c>
      <c r="CO37" s="86" t="s">
        <v>11</v>
      </c>
      <c r="CP37" s="86">
        <v>42633</v>
      </c>
      <c r="CQ37" s="86">
        <v>42640</v>
      </c>
      <c r="CR37" s="86" t="s">
        <v>11</v>
      </c>
      <c r="CS37" s="86" t="s">
        <v>11</v>
      </c>
      <c r="CT37" s="86" t="s">
        <v>11</v>
      </c>
      <c r="CU37" s="129">
        <v>42642</v>
      </c>
      <c r="CV37" s="130">
        <v>42643</v>
      </c>
      <c r="CW37" s="130">
        <v>42639</v>
      </c>
      <c r="CX37" s="130">
        <v>42643</v>
      </c>
      <c r="CY37" s="130" t="s">
        <v>11</v>
      </c>
      <c r="CZ37" s="130">
        <v>42642</v>
      </c>
      <c r="DA37" s="130" t="s">
        <v>11</v>
      </c>
      <c r="DB37" s="130">
        <v>42640</v>
      </c>
      <c r="DC37" s="130">
        <v>42642</v>
      </c>
      <c r="DD37" s="130" t="s">
        <v>11</v>
      </c>
      <c r="DE37" s="130" t="s">
        <v>11</v>
      </c>
      <c r="DF37" s="130" t="s">
        <v>11</v>
      </c>
      <c r="DG37" s="85">
        <v>42649</v>
      </c>
      <c r="DH37" s="86">
        <v>42650</v>
      </c>
      <c r="DI37" s="86">
        <v>42642</v>
      </c>
      <c r="DJ37" s="86">
        <v>42650</v>
      </c>
      <c r="DK37" s="86" t="s">
        <v>11</v>
      </c>
      <c r="DL37" s="86">
        <v>42649</v>
      </c>
      <c r="DM37" s="86" t="s">
        <v>11</v>
      </c>
      <c r="DN37" s="86">
        <v>42642</v>
      </c>
      <c r="DO37" s="86">
        <v>42654</v>
      </c>
      <c r="DP37" s="86" t="s">
        <v>11</v>
      </c>
      <c r="DQ37" s="86" t="s">
        <v>11</v>
      </c>
      <c r="DR37" s="86" t="s">
        <v>11</v>
      </c>
      <c r="DS37" s="129">
        <v>42656</v>
      </c>
      <c r="DT37" s="130">
        <v>42657</v>
      </c>
      <c r="DU37" s="130">
        <v>42653</v>
      </c>
      <c r="DV37" s="130" t="s">
        <v>11</v>
      </c>
      <c r="DW37" s="130" t="s">
        <v>11</v>
      </c>
      <c r="DX37" s="130">
        <v>42656</v>
      </c>
      <c r="DY37" s="130" t="s">
        <v>11</v>
      </c>
      <c r="DZ37" s="130">
        <v>42654</v>
      </c>
      <c r="EA37" s="130">
        <v>42661</v>
      </c>
      <c r="EB37" s="130" t="s">
        <v>11</v>
      </c>
      <c r="EC37" s="130" t="s">
        <v>11</v>
      </c>
      <c r="ED37" s="130" t="s">
        <v>11</v>
      </c>
      <c r="EE37" s="85">
        <v>42663</v>
      </c>
      <c r="EF37" s="86">
        <v>42664</v>
      </c>
      <c r="EG37" s="86">
        <v>42660</v>
      </c>
      <c r="EH37" s="86">
        <v>42664</v>
      </c>
      <c r="EI37" s="86" t="s">
        <v>11</v>
      </c>
      <c r="EJ37" s="86">
        <v>42663</v>
      </c>
      <c r="EK37" s="86" t="s">
        <v>11</v>
      </c>
      <c r="EL37" s="86">
        <v>42661</v>
      </c>
      <c r="EM37" s="86">
        <v>42668</v>
      </c>
      <c r="EN37" s="86" t="s">
        <v>11</v>
      </c>
      <c r="EO37" s="86" t="s">
        <v>11</v>
      </c>
      <c r="EP37" s="86" t="s">
        <v>11</v>
      </c>
      <c r="EQ37" s="129">
        <v>42670</v>
      </c>
      <c r="ER37" s="130">
        <v>42671</v>
      </c>
      <c r="ES37" s="130">
        <v>42667</v>
      </c>
      <c r="ET37" s="130">
        <v>42671</v>
      </c>
      <c r="EU37" s="130" t="s">
        <v>11</v>
      </c>
      <c r="EV37" s="130">
        <v>42670</v>
      </c>
      <c r="EW37" s="130" t="s">
        <v>11</v>
      </c>
      <c r="EX37" s="130">
        <v>42668</v>
      </c>
      <c r="EY37" s="130">
        <v>42675</v>
      </c>
      <c r="EZ37" s="130" t="s">
        <v>11</v>
      </c>
      <c r="FA37" s="130" t="s">
        <v>11</v>
      </c>
      <c r="FB37" s="130" t="s">
        <v>11</v>
      </c>
      <c r="FC37" s="85">
        <v>42677</v>
      </c>
      <c r="FD37" s="86">
        <v>42678</v>
      </c>
      <c r="FE37" s="86">
        <v>42674</v>
      </c>
      <c r="FF37" s="86">
        <v>42678</v>
      </c>
      <c r="FG37" s="86" t="s">
        <v>11</v>
      </c>
      <c r="FH37" s="86">
        <v>42677</v>
      </c>
      <c r="FI37" s="86" t="s">
        <v>11</v>
      </c>
      <c r="FJ37" s="86">
        <v>42675</v>
      </c>
      <c r="FK37" s="86">
        <v>42682</v>
      </c>
      <c r="FL37" s="86" t="s">
        <v>11</v>
      </c>
      <c r="FM37" s="86" t="s">
        <v>11</v>
      </c>
      <c r="FN37" s="86" t="s">
        <v>11</v>
      </c>
      <c r="FO37" s="129">
        <v>42684</v>
      </c>
      <c r="FP37" s="130">
        <v>42685</v>
      </c>
      <c r="FQ37" s="130">
        <v>42681</v>
      </c>
      <c r="FR37" s="130">
        <v>42685</v>
      </c>
      <c r="FS37" s="130" t="s">
        <v>11</v>
      </c>
      <c r="FT37" s="130">
        <v>42684</v>
      </c>
      <c r="FU37" s="130" t="s">
        <v>11</v>
      </c>
      <c r="FV37" s="130">
        <v>42682</v>
      </c>
      <c r="FW37" s="130">
        <v>42689</v>
      </c>
      <c r="FX37" s="130" t="s">
        <v>11</v>
      </c>
      <c r="FY37" s="130" t="s">
        <v>11</v>
      </c>
      <c r="FZ37" s="130" t="s">
        <v>11</v>
      </c>
      <c r="GA37" s="85">
        <v>42691</v>
      </c>
      <c r="GB37" s="86">
        <v>42692</v>
      </c>
      <c r="GC37" s="86">
        <v>42688</v>
      </c>
      <c r="GD37" s="86">
        <v>42692</v>
      </c>
      <c r="GE37" s="86" t="s">
        <v>11</v>
      </c>
      <c r="GF37" s="86">
        <v>42691</v>
      </c>
      <c r="GG37" s="86" t="s">
        <v>11</v>
      </c>
      <c r="GH37" s="86">
        <v>42689</v>
      </c>
      <c r="GI37" s="86">
        <v>42696</v>
      </c>
      <c r="GJ37" s="86" t="s">
        <v>11</v>
      </c>
      <c r="GK37" s="86" t="s">
        <v>11</v>
      </c>
      <c r="GL37" s="86" t="s">
        <v>11</v>
      </c>
      <c r="GM37" s="129">
        <v>42698</v>
      </c>
      <c r="GN37" s="130">
        <v>42699</v>
      </c>
      <c r="GO37" s="130">
        <v>42695</v>
      </c>
      <c r="GP37" s="130">
        <v>42699</v>
      </c>
      <c r="GQ37" s="130" t="s">
        <v>11</v>
      </c>
      <c r="GR37" s="130">
        <v>42698</v>
      </c>
      <c r="GS37" s="130" t="s">
        <v>11</v>
      </c>
      <c r="GT37" s="130">
        <v>42696</v>
      </c>
      <c r="GU37" s="130">
        <v>42703</v>
      </c>
      <c r="GV37" s="130" t="s">
        <v>11</v>
      </c>
      <c r="GW37" s="130" t="s">
        <v>11</v>
      </c>
      <c r="GX37" s="130" t="s">
        <v>11</v>
      </c>
      <c r="GY37" s="85">
        <v>42705</v>
      </c>
      <c r="GZ37" s="86">
        <v>42706</v>
      </c>
      <c r="HA37" s="86">
        <v>42702</v>
      </c>
      <c r="HB37" s="86">
        <v>42706</v>
      </c>
      <c r="HC37" s="86" t="s">
        <v>11</v>
      </c>
      <c r="HD37" s="86">
        <v>42705</v>
      </c>
      <c r="HE37" s="86" t="s">
        <v>11</v>
      </c>
      <c r="HF37" s="86">
        <v>42703</v>
      </c>
      <c r="HG37" s="86">
        <v>42710</v>
      </c>
      <c r="HH37" s="86" t="s">
        <v>11</v>
      </c>
      <c r="HI37" s="86" t="s">
        <v>11</v>
      </c>
      <c r="HJ37" s="86" t="s">
        <v>11</v>
      </c>
      <c r="HK37" s="129">
        <v>42712</v>
      </c>
      <c r="HL37" s="130">
        <v>42713</v>
      </c>
      <c r="HM37" s="130">
        <v>42709</v>
      </c>
      <c r="HN37" s="130">
        <v>42713</v>
      </c>
      <c r="HO37" s="130" t="s">
        <v>11</v>
      </c>
      <c r="HP37" s="130">
        <v>42712</v>
      </c>
      <c r="HQ37" s="130" t="s">
        <v>11</v>
      </c>
      <c r="HR37" s="130">
        <v>42710</v>
      </c>
      <c r="HS37" s="130">
        <v>42717</v>
      </c>
      <c r="HT37" s="130" t="s">
        <v>11</v>
      </c>
      <c r="HU37" s="130" t="s">
        <v>11</v>
      </c>
      <c r="HV37" s="130" t="s">
        <v>11</v>
      </c>
      <c r="HW37" s="85">
        <v>42719</v>
      </c>
      <c r="HX37" s="86">
        <v>42720</v>
      </c>
      <c r="HY37" s="86">
        <v>42716</v>
      </c>
      <c r="HZ37" s="86">
        <v>42720</v>
      </c>
      <c r="IA37" s="86" t="s">
        <v>11</v>
      </c>
      <c r="IB37" s="86">
        <v>42719</v>
      </c>
      <c r="IC37" s="86" t="s">
        <v>11</v>
      </c>
      <c r="ID37" s="86">
        <v>42717</v>
      </c>
      <c r="IE37" s="86">
        <v>42724</v>
      </c>
      <c r="IF37" s="86" t="s">
        <v>11</v>
      </c>
      <c r="IG37" s="86" t="s">
        <v>11</v>
      </c>
      <c r="IH37" s="86" t="s">
        <v>11</v>
      </c>
    </row>
    <row r="38" spans="1:242" s="40" customFormat="1" ht="36" customHeight="1" x14ac:dyDescent="0.55000000000000004">
      <c r="A38" s="41" t="s">
        <v>15</v>
      </c>
      <c r="B38" s="41" t="s">
        <v>370</v>
      </c>
      <c r="C38" s="129">
        <v>42586</v>
      </c>
      <c r="D38" s="130">
        <v>42586</v>
      </c>
      <c r="E38" s="130">
        <v>42584</v>
      </c>
      <c r="F38" s="130">
        <v>42591</v>
      </c>
      <c r="G38" s="130">
        <v>42585</v>
      </c>
      <c r="H38" s="130">
        <v>42586</v>
      </c>
      <c r="I38" s="130">
        <v>42585</v>
      </c>
      <c r="J38" s="130">
        <v>42585</v>
      </c>
      <c r="K38" s="130">
        <v>42590</v>
      </c>
      <c r="L38" s="130" t="s">
        <v>11</v>
      </c>
      <c r="M38" s="130" t="s">
        <v>11</v>
      </c>
      <c r="N38" s="130" t="s">
        <v>11</v>
      </c>
      <c r="O38" s="85">
        <v>42593</v>
      </c>
      <c r="P38" s="86">
        <v>42593</v>
      </c>
      <c r="Q38" s="86">
        <v>42591</v>
      </c>
      <c r="R38" s="86">
        <v>42598</v>
      </c>
      <c r="S38" s="86">
        <v>42592</v>
      </c>
      <c r="T38" s="86">
        <v>42593</v>
      </c>
      <c r="U38" s="86">
        <v>42592</v>
      </c>
      <c r="V38" s="86">
        <v>42592</v>
      </c>
      <c r="W38" s="86">
        <v>42597</v>
      </c>
      <c r="X38" s="86" t="s">
        <v>11</v>
      </c>
      <c r="Y38" s="86" t="s">
        <v>11</v>
      </c>
      <c r="Z38" s="86" t="s">
        <v>11</v>
      </c>
      <c r="AA38" s="129">
        <v>42600</v>
      </c>
      <c r="AB38" s="130">
        <v>42600</v>
      </c>
      <c r="AC38" s="130">
        <v>42598</v>
      </c>
      <c r="AD38" s="130">
        <v>42605</v>
      </c>
      <c r="AE38" s="130">
        <v>42599</v>
      </c>
      <c r="AF38" s="130">
        <v>42600</v>
      </c>
      <c r="AG38" s="130">
        <v>42599</v>
      </c>
      <c r="AH38" s="130">
        <v>42599</v>
      </c>
      <c r="AI38" s="130">
        <v>42604</v>
      </c>
      <c r="AJ38" s="130" t="s">
        <v>11</v>
      </c>
      <c r="AK38" s="130" t="s">
        <v>11</v>
      </c>
      <c r="AL38" s="130" t="s">
        <v>11</v>
      </c>
      <c r="AM38" s="85">
        <v>42607</v>
      </c>
      <c r="AN38" s="86">
        <v>42607</v>
      </c>
      <c r="AO38" s="86">
        <v>42605</v>
      </c>
      <c r="AP38" s="86">
        <v>42612</v>
      </c>
      <c r="AQ38" s="86" t="s">
        <v>11</v>
      </c>
      <c r="AR38" s="86">
        <v>42607</v>
      </c>
      <c r="AS38" s="86" t="s">
        <v>11</v>
      </c>
      <c r="AT38" s="86">
        <v>42606</v>
      </c>
      <c r="AU38" s="86">
        <v>42608</v>
      </c>
      <c r="AV38" s="86" t="s">
        <v>11</v>
      </c>
      <c r="AW38" s="86" t="s">
        <v>11</v>
      </c>
      <c r="AX38" s="86" t="s">
        <v>11</v>
      </c>
      <c r="AY38" s="129">
        <v>42614</v>
      </c>
      <c r="AZ38" s="130">
        <v>42614</v>
      </c>
      <c r="BA38" s="130">
        <v>42608</v>
      </c>
      <c r="BB38" s="130">
        <v>42619</v>
      </c>
      <c r="BC38" s="130" t="s">
        <v>11</v>
      </c>
      <c r="BD38" s="130">
        <v>42614</v>
      </c>
      <c r="BE38" s="130" t="s">
        <v>11</v>
      </c>
      <c r="BF38" s="130">
        <v>42608</v>
      </c>
      <c r="BG38" s="130">
        <v>42615</v>
      </c>
      <c r="BH38" s="130" t="s">
        <v>11</v>
      </c>
      <c r="BI38" s="130" t="s">
        <v>11</v>
      </c>
      <c r="BJ38" s="130" t="s">
        <v>11</v>
      </c>
      <c r="BK38" s="85">
        <v>42621</v>
      </c>
      <c r="BL38" s="86">
        <v>42621</v>
      </c>
      <c r="BM38" s="86">
        <v>42619</v>
      </c>
      <c r="BN38" s="86">
        <v>42626</v>
      </c>
      <c r="BO38" s="86" t="s">
        <v>11</v>
      </c>
      <c r="BP38" s="86">
        <v>42621</v>
      </c>
      <c r="BQ38" s="86" t="s">
        <v>11</v>
      </c>
      <c r="BR38" s="86">
        <v>42620</v>
      </c>
      <c r="BS38" s="86">
        <v>42625</v>
      </c>
      <c r="BT38" s="86" t="s">
        <v>11</v>
      </c>
      <c r="BU38" s="86" t="s">
        <v>11</v>
      </c>
      <c r="BV38" s="86" t="s">
        <v>11</v>
      </c>
      <c r="BW38" s="129">
        <v>42628</v>
      </c>
      <c r="BX38" s="130">
        <v>42628</v>
      </c>
      <c r="BY38" s="130">
        <v>42626</v>
      </c>
      <c r="BZ38" s="130">
        <v>42633</v>
      </c>
      <c r="CA38" s="130" t="s">
        <v>11</v>
      </c>
      <c r="CB38" s="130">
        <v>42628</v>
      </c>
      <c r="CC38" s="130" t="s">
        <v>11</v>
      </c>
      <c r="CD38" s="130">
        <v>42627</v>
      </c>
      <c r="CE38" s="130">
        <v>42632</v>
      </c>
      <c r="CF38" s="130" t="s">
        <v>11</v>
      </c>
      <c r="CG38" s="130" t="s">
        <v>11</v>
      </c>
      <c r="CH38" s="130" t="s">
        <v>11</v>
      </c>
      <c r="CI38" s="85">
        <v>42635</v>
      </c>
      <c r="CJ38" s="86">
        <v>42635</v>
      </c>
      <c r="CK38" s="86">
        <v>42633</v>
      </c>
      <c r="CL38" s="86">
        <v>42640</v>
      </c>
      <c r="CM38" s="86" t="s">
        <v>11</v>
      </c>
      <c r="CN38" s="86">
        <v>42635</v>
      </c>
      <c r="CO38" s="86" t="s">
        <v>11</v>
      </c>
      <c r="CP38" s="86">
        <v>42634</v>
      </c>
      <c r="CQ38" s="86">
        <v>42639</v>
      </c>
      <c r="CR38" s="86" t="s">
        <v>11</v>
      </c>
      <c r="CS38" s="86" t="s">
        <v>11</v>
      </c>
      <c r="CT38" s="86" t="s">
        <v>11</v>
      </c>
      <c r="CU38" s="129">
        <v>42642</v>
      </c>
      <c r="CV38" s="130">
        <v>42642</v>
      </c>
      <c r="CW38" s="130">
        <v>42640</v>
      </c>
      <c r="CX38" s="130">
        <v>42647</v>
      </c>
      <c r="CY38" s="130" t="s">
        <v>11</v>
      </c>
      <c r="CZ38" s="130">
        <v>42642</v>
      </c>
      <c r="DA38" s="130" t="s">
        <v>11</v>
      </c>
      <c r="DB38" s="130">
        <v>42641</v>
      </c>
      <c r="DC38" s="130">
        <v>42643</v>
      </c>
      <c r="DD38" s="130" t="s">
        <v>11</v>
      </c>
      <c r="DE38" s="130" t="s">
        <v>11</v>
      </c>
      <c r="DF38" s="130" t="s">
        <v>11</v>
      </c>
      <c r="DG38" s="85">
        <v>42649</v>
      </c>
      <c r="DH38" s="86">
        <v>42649</v>
      </c>
      <c r="DI38" s="86">
        <v>42643</v>
      </c>
      <c r="DJ38" s="86">
        <v>42654</v>
      </c>
      <c r="DK38" s="86" t="s">
        <v>11</v>
      </c>
      <c r="DL38" s="86">
        <v>42649</v>
      </c>
      <c r="DM38" s="86" t="s">
        <v>11</v>
      </c>
      <c r="DN38" s="86">
        <v>42643</v>
      </c>
      <c r="DO38" s="86">
        <v>42653</v>
      </c>
      <c r="DP38" s="86" t="s">
        <v>11</v>
      </c>
      <c r="DQ38" s="86" t="s">
        <v>11</v>
      </c>
      <c r="DR38" s="86" t="s">
        <v>11</v>
      </c>
      <c r="DS38" s="129">
        <v>42656</v>
      </c>
      <c r="DT38" s="130">
        <v>42656</v>
      </c>
      <c r="DU38" s="130">
        <v>42654</v>
      </c>
      <c r="DV38" s="130" t="s">
        <v>11</v>
      </c>
      <c r="DW38" s="130" t="s">
        <v>11</v>
      </c>
      <c r="DX38" s="130">
        <v>42656</v>
      </c>
      <c r="DY38" s="130" t="s">
        <v>11</v>
      </c>
      <c r="DZ38" s="130">
        <v>42655</v>
      </c>
      <c r="EA38" s="130">
        <v>42660</v>
      </c>
      <c r="EB38" s="130" t="s">
        <v>11</v>
      </c>
      <c r="EC38" s="130" t="s">
        <v>11</v>
      </c>
      <c r="ED38" s="130" t="s">
        <v>11</v>
      </c>
      <c r="EE38" s="85">
        <v>42663</v>
      </c>
      <c r="EF38" s="86">
        <v>42663</v>
      </c>
      <c r="EG38" s="86">
        <v>42661</v>
      </c>
      <c r="EH38" s="86">
        <v>42668</v>
      </c>
      <c r="EI38" s="86" t="s">
        <v>11</v>
      </c>
      <c r="EJ38" s="86">
        <v>42663</v>
      </c>
      <c r="EK38" s="86" t="s">
        <v>11</v>
      </c>
      <c r="EL38" s="86">
        <v>42662</v>
      </c>
      <c r="EM38" s="86">
        <v>42667</v>
      </c>
      <c r="EN38" s="86" t="s">
        <v>11</v>
      </c>
      <c r="EO38" s="86" t="s">
        <v>11</v>
      </c>
      <c r="EP38" s="86" t="s">
        <v>11</v>
      </c>
      <c r="EQ38" s="129">
        <v>42670</v>
      </c>
      <c r="ER38" s="130">
        <v>42670</v>
      </c>
      <c r="ES38" s="130">
        <v>42668</v>
      </c>
      <c r="ET38" s="130">
        <v>42675</v>
      </c>
      <c r="EU38" s="130" t="s">
        <v>11</v>
      </c>
      <c r="EV38" s="130">
        <v>42670</v>
      </c>
      <c r="EW38" s="130" t="s">
        <v>11</v>
      </c>
      <c r="EX38" s="130">
        <v>42669</v>
      </c>
      <c r="EY38" s="130">
        <v>42674</v>
      </c>
      <c r="EZ38" s="130" t="s">
        <v>11</v>
      </c>
      <c r="FA38" s="130" t="s">
        <v>11</v>
      </c>
      <c r="FB38" s="130" t="s">
        <v>11</v>
      </c>
      <c r="FC38" s="85">
        <v>42677</v>
      </c>
      <c r="FD38" s="86">
        <v>42677</v>
      </c>
      <c r="FE38" s="86">
        <v>42675</v>
      </c>
      <c r="FF38" s="86">
        <v>42682</v>
      </c>
      <c r="FG38" s="86" t="s">
        <v>11</v>
      </c>
      <c r="FH38" s="86">
        <v>42677</v>
      </c>
      <c r="FI38" s="86" t="s">
        <v>11</v>
      </c>
      <c r="FJ38" s="86">
        <v>42676</v>
      </c>
      <c r="FK38" s="86">
        <v>42681</v>
      </c>
      <c r="FL38" s="86" t="s">
        <v>11</v>
      </c>
      <c r="FM38" s="86" t="s">
        <v>11</v>
      </c>
      <c r="FN38" s="86" t="s">
        <v>11</v>
      </c>
      <c r="FO38" s="129">
        <v>42684</v>
      </c>
      <c r="FP38" s="130">
        <v>42684</v>
      </c>
      <c r="FQ38" s="130">
        <v>42682</v>
      </c>
      <c r="FR38" s="130">
        <v>42689</v>
      </c>
      <c r="FS38" s="130" t="s">
        <v>11</v>
      </c>
      <c r="FT38" s="130">
        <v>42684</v>
      </c>
      <c r="FU38" s="130" t="s">
        <v>11</v>
      </c>
      <c r="FV38" s="130">
        <v>42683</v>
      </c>
      <c r="FW38" s="130">
        <v>42688</v>
      </c>
      <c r="FX38" s="130" t="s">
        <v>11</v>
      </c>
      <c r="FY38" s="130" t="s">
        <v>11</v>
      </c>
      <c r="FZ38" s="130" t="s">
        <v>11</v>
      </c>
      <c r="GA38" s="85">
        <v>42691</v>
      </c>
      <c r="GB38" s="86">
        <v>42691</v>
      </c>
      <c r="GC38" s="86">
        <v>42689</v>
      </c>
      <c r="GD38" s="86">
        <v>42696</v>
      </c>
      <c r="GE38" s="86" t="s">
        <v>11</v>
      </c>
      <c r="GF38" s="86">
        <v>42691</v>
      </c>
      <c r="GG38" s="86" t="s">
        <v>11</v>
      </c>
      <c r="GH38" s="86">
        <v>42690</v>
      </c>
      <c r="GI38" s="86">
        <v>42695</v>
      </c>
      <c r="GJ38" s="86" t="s">
        <v>11</v>
      </c>
      <c r="GK38" s="86" t="s">
        <v>11</v>
      </c>
      <c r="GL38" s="86" t="s">
        <v>11</v>
      </c>
      <c r="GM38" s="129">
        <v>42698</v>
      </c>
      <c r="GN38" s="130">
        <v>42698</v>
      </c>
      <c r="GO38" s="130">
        <v>42696</v>
      </c>
      <c r="GP38" s="130">
        <v>42703</v>
      </c>
      <c r="GQ38" s="130" t="s">
        <v>11</v>
      </c>
      <c r="GR38" s="130">
        <v>42698</v>
      </c>
      <c r="GS38" s="130" t="s">
        <v>11</v>
      </c>
      <c r="GT38" s="130">
        <v>42697</v>
      </c>
      <c r="GU38" s="130">
        <v>42702</v>
      </c>
      <c r="GV38" s="130" t="s">
        <v>11</v>
      </c>
      <c r="GW38" s="130" t="s">
        <v>11</v>
      </c>
      <c r="GX38" s="130" t="s">
        <v>11</v>
      </c>
      <c r="GY38" s="85">
        <v>42705</v>
      </c>
      <c r="GZ38" s="86">
        <v>42705</v>
      </c>
      <c r="HA38" s="86">
        <v>42703</v>
      </c>
      <c r="HB38" s="86">
        <v>42710</v>
      </c>
      <c r="HC38" s="86" t="s">
        <v>11</v>
      </c>
      <c r="HD38" s="86">
        <v>42705</v>
      </c>
      <c r="HE38" s="86" t="s">
        <v>11</v>
      </c>
      <c r="HF38" s="86">
        <v>42704</v>
      </c>
      <c r="HG38" s="86">
        <v>42709</v>
      </c>
      <c r="HH38" s="86" t="s">
        <v>11</v>
      </c>
      <c r="HI38" s="86" t="s">
        <v>11</v>
      </c>
      <c r="HJ38" s="86" t="s">
        <v>11</v>
      </c>
      <c r="HK38" s="129">
        <v>42712</v>
      </c>
      <c r="HL38" s="130">
        <v>42712</v>
      </c>
      <c r="HM38" s="130">
        <v>42710</v>
      </c>
      <c r="HN38" s="130">
        <v>42717</v>
      </c>
      <c r="HO38" s="130" t="s">
        <v>11</v>
      </c>
      <c r="HP38" s="130">
        <v>42712</v>
      </c>
      <c r="HQ38" s="130" t="s">
        <v>11</v>
      </c>
      <c r="HR38" s="130">
        <v>42711</v>
      </c>
      <c r="HS38" s="130">
        <v>42716</v>
      </c>
      <c r="HT38" s="130" t="s">
        <v>11</v>
      </c>
      <c r="HU38" s="130" t="s">
        <v>11</v>
      </c>
      <c r="HV38" s="130" t="s">
        <v>11</v>
      </c>
      <c r="HW38" s="85">
        <v>42719</v>
      </c>
      <c r="HX38" s="86">
        <v>42719</v>
      </c>
      <c r="HY38" s="86">
        <v>42717</v>
      </c>
      <c r="HZ38" s="86">
        <v>42724</v>
      </c>
      <c r="IA38" s="86" t="s">
        <v>11</v>
      </c>
      <c r="IB38" s="86">
        <v>42719</v>
      </c>
      <c r="IC38" s="86" t="s">
        <v>11</v>
      </c>
      <c r="ID38" s="86">
        <v>42718</v>
      </c>
      <c r="IE38" s="86">
        <v>42723</v>
      </c>
      <c r="IF38" s="86" t="s">
        <v>11</v>
      </c>
      <c r="IG38" s="86" t="s">
        <v>11</v>
      </c>
      <c r="IH38" s="86" t="s">
        <v>11</v>
      </c>
    </row>
    <row r="39" spans="1:242" s="40" customFormat="1" ht="36" customHeight="1" x14ac:dyDescent="0.55000000000000004">
      <c r="A39" s="41" t="s">
        <v>16</v>
      </c>
      <c r="B39" s="41" t="s">
        <v>328</v>
      </c>
      <c r="C39" s="129">
        <v>42586</v>
      </c>
      <c r="D39" s="130">
        <v>42587</v>
      </c>
      <c r="E39" s="130">
        <v>42584</v>
      </c>
      <c r="F39" s="130">
        <v>42591</v>
      </c>
      <c r="G39" s="130">
        <v>42586</v>
      </c>
      <c r="H39" s="130">
        <v>42586</v>
      </c>
      <c r="I39" s="130">
        <v>42586</v>
      </c>
      <c r="J39" s="130">
        <v>42584</v>
      </c>
      <c r="K39" s="130">
        <v>42591</v>
      </c>
      <c r="L39" s="130" t="s">
        <v>11</v>
      </c>
      <c r="M39" s="130" t="s">
        <v>11</v>
      </c>
      <c r="N39" s="130" t="s">
        <v>11</v>
      </c>
      <c r="O39" s="85">
        <v>42593</v>
      </c>
      <c r="P39" s="86">
        <v>42594</v>
      </c>
      <c r="Q39" s="86">
        <v>42591</v>
      </c>
      <c r="R39" s="86">
        <v>42598</v>
      </c>
      <c r="S39" s="86">
        <v>42592</v>
      </c>
      <c r="T39" s="86">
        <v>42593</v>
      </c>
      <c r="U39" s="86">
        <v>42593</v>
      </c>
      <c r="V39" s="86">
        <v>42591</v>
      </c>
      <c r="W39" s="86">
        <v>42598</v>
      </c>
      <c r="X39" s="86" t="s">
        <v>11</v>
      </c>
      <c r="Y39" s="86" t="s">
        <v>11</v>
      </c>
      <c r="Z39" s="86" t="s">
        <v>11</v>
      </c>
      <c r="AA39" s="129">
        <v>42600</v>
      </c>
      <c r="AB39" s="130">
        <v>42601</v>
      </c>
      <c r="AC39" s="130">
        <v>42598</v>
      </c>
      <c r="AD39" s="130">
        <v>42605</v>
      </c>
      <c r="AE39" s="130">
        <v>42599</v>
      </c>
      <c r="AF39" s="130">
        <v>42600</v>
      </c>
      <c r="AG39" s="130">
        <v>42600</v>
      </c>
      <c r="AH39" s="130">
        <v>42598</v>
      </c>
      <c r="AI39" s="130">
        <v>42605</v>
      </c>
      <c r="AJ39" s="130" t="s">
        <v>11</v>
      </c>
      <c r="AK39" s="130" t="s">
        <v>11</v>
      </c>
      <c r="AL39" s="130" t="s">
        <v>11</v>
      </c>
      <c r="AM39" s="85">
        <v>42607</v>
      </c>
      <c r="AN39" s="86">
        <v>42608</v>
      </c>
      <c r="AO39" s="86">
        <v>42605</v>
      </c>
      <c r="AP39" s="86">
        <v>42612</v>
      </c>
      <c r="AQ39" s="86" t="s">
        <v>11</v>
      </c>
      <c r="AR39" s="86">
        <v>42607</v>
      </c>
      <c r="AS39" s="86" t="s">
        <v>11</v>
      </c>
      <c r="AT39" s="86">
        <v>42605</v>
      </c>
      <c r="AU39" s="86">
        <v>42607</v>
      </c>
      <c r="AV39" s="86" t="s">
        <v>11</v>
      </c>
      <c r="AW39" s="86" t="s">
        <v>11</v>
      </c>
      <c r="AX39" s="86" t="s">
        <v>11</v>
      </c>
      <c r="AY39" s="129">
        <v>42614</v>
      </c>
      <c r="AZ39" s="130">
        <v>42615</v>
      </c>
      <c r="BA39" s="130">
        <v>42607</v>
      </c>
      <c r="BB39" s="292">
        <v>42615</v>
      </c>
      <c r="BC39" s="130" t="s">
        <v>11</v>
      </c>
      <c r="BD39" s="130">
        <v>42614</v>
      </c>
      <c r="BE39" s="130" t="s">
        <v>11</v>
      </c>
      <c r="BF39" s="130">
        <v>42607</v>
      </c>
      <c r="BG39" s="130">
        <v>42619</v>
      </c>
      <c r="BH39" s="130" t="s">
        <v>11</v>
      </c>
      <c r="BI39" s="130" t="s">
        <v>11</v>
      </c>
      <c r="BJ39" s="130" t="s">
        <v>11</v>
      </c>
      <c r="BK39" s="85">
        <v>42621</v>
      </c>
      <c r="BL39" s="86">
        <v>42622</v>
      </c>
      <c r="BM39" s="86">
        <v>42619</v>
      </c>
      <c r="BN39" s="86">
        <v>42622</v>
      </c>
      <c r="BO39" s="86" t="s">
        <v>11</v>
      </c>
      <c r="BP39" s="86">
        <v>42621</v>
      </c>
      <c r="BQ39" s="86" t="s">
        <v>11</v>
      </c>
      <c r="BR39" s="86">
        <v>42619</v>
      </c>
      <c r="BS39" s="86">
        <v>42626</v>
      </c>
      <c r="BT39" s="86" t="s">
        <v>11</v>
      </c>
      <c r="BU39" s="86" t="s">
        <v>11</v>
      </c>
      <c r="BV39" s="86" t="s">
        <v>11</v>
      </c>
      <c r="BW39" s="129">
        <v>42628</v>
      </c>
      <c r="BX39" s="130">
        <v>42629</v>
      </c>
      <c r="BY39" s="130">
        <v>42626</v>
      </c>
      <c r="BZ39" s="130">
        <v>42629</v>
      </c>
      <c r="CA39" s="130" t="s">
        <v>11</v>
      </c>
      <c r="CB39" s="130">
        <v>42628</v>
      </c>
      <c r="CC39" s="130" t="s">
        <v>11</v>
      </c>
      <c r="CD39" s="130">
        <v>42626</v>
      </c>
      <c r="CE39" s="130">
        <v>42633</v>
      </c>
      <c r="CF39" s="130" t="s">
        <v>11</v>
      </c>
      <c r="CG39" s="130" t="s">
        <v>11</v>
      </c>
      <c r="CH39" s="130" t="s">
        <v>11</v>
      </c>
      <c r="CI39" s="85">
        <v>42635</v>
      </c>
      <c r="CJ39" s="86">
        <v>42636</v>
      </c>
      <c r="CK39" s="86">
        <v>42633</v>
      </c>
      <c r="CL39" s="86">
        <v>42636</v>
      </c>
      <c r="CM39" s="86" t="s">
        <v>11</v>
      </c>
      <c r="CN39" s="86">
        <v>42635</v>
      </c>
      <c r="CO39" s="86" t="s">
        <v>11</v>
      </c>
      <c r="CP39" s="86">
        <v>42633</v>
      </c>
      <c r="CQ39" s="86">
        <v>42640</v>
      </c>
      <c r="CR39" s="86" t="s">
        <v>11</v>
      </c>
      <c r="CS39" s="86" t="s">
        <v>11</v>
      </c>
      <c r="CT39" s="86" t="s">
        <v>11</v>
      </c>
      <c r="CU39" s="129">
        <v>42642</v>
      </c>
      <c r="CV39" s="130">
        <v>42643</v>
      </c>
      <c r="CW39" s="130">
        <v>42640</v>
      </c>
      <c r="CX39" s="130">
        <v>42643</v>
      </c>
      <c r="CY39" s="130" t="s">
        <v>11</v>
      </c>
      <c r="CZ39" s="130">
        <v>42642</v>
      </c>
      <c r="DA39" s="130" t="s">
        <v>11</v>
      </c>
      <c r="DB39" s="130">
        <v>42640</v>
      </c>
      <c r="DC39" s="130">
        <v>42642</v>
      </c>
      <c r="DD39" s="130" t="s">
        <v>11</v>
      </c>
      <c r="DE39" s="130" t="s">
        <v>11</v>
      </c>
      <c r="DF39" s="130" t="s">
        <v>11</v>
      </c>
      <c r="DG39" s="85">
        <v>42649</v>
      </c>
      <c r="DH39" s="86">
        <v>42650</v>
      </c>
      <c r="DI39" s="86">
        <v>42642</v>
      </c>
      <c r="DJ39" s="86">
        <v>42650</v>
      </c>
      <c r="DK39" s="86" t="s">
        <v>11</v>
      </c>
      <c r="DL39" s="86">
        <v>42649</v>
      </c>
      <c r="DM39" s="86" t="s">
        <v>11</v>
      </c>
      <c r="DN39" s="86">
        <v>42642</v>
      </c>
      <c r="DO39" s="86">
        <v>42654</v>
      </c>
      <c r="DP39" s="86" t="s">
        <v>11</v>
      </c>
      <c r="DQ39" s="86" t="s">
        <v>11</v>
      </c>
      <c r="DR39" s="86" t="s">
        <v>11</v>
      </c>
      <c r="DS39" s="129">
        <v>42656</v>
      </c>
      <c r="DT39" s="130">
        <v>42657</v>
      </c>
      <c r="DU39" s="130">
        <v>42654</v>
      </c>
      <c r="DV39" s="130" t="s">
        <v>11</v>
      </c>
      <c r="DW39" s="130" t="s">
        <v>11</v>
      </c>
      <c r="DX39" s="130">
        <v>42656</v>
      </c>
      <c r="DY39" s="130" t="s">
        <v>11</v>
      </c>
      <c r="DZ39" s="130">
        <v>42654</v>
      </c>
      <c r="EA39" s="130">
        <v>42661</v>
      </c>
      <c r="EB39" s="130" t="s">
        <v>11</v>
      </c>
      <c r="EC39" s="130" t="s">
        <v>11</v>
      </c>
      <c r="ED39" s="130" t="s">
        <v>11</v>
      </c>
      <c r="EE39" s="85">
        <v>42663</v>
      </c>
      <c r="EF39" s="86">
        <v>42664</v>
      </c>
      <c r="EG39" s="86">
        <v>42661</v>
      </c>
      <c r="EH39" s="86">
        <v>42664</v>
      </c>
      <c r="EI39" s="86" t="s">
        <v>11</v>
      </c>
      <c r="EJ39" s="86">
        <v>42663</v>
      </c>
      <c r="EK39" s="86" t="s">
        <v>11</v>
      </c>
      <c r="EL39" s="86">
        <v>42661</v>
      </c>
      <c r="EM39" s="86">
        <v>42668</v>
      </c>
      <c r="EN39" s="86" t="s">
        <v>11</v>
      </c>
      <c r="EO39" s="86" t="s">
        <v>11</v>
      </c>
      <c r="EP39" s="86" t="s">
        <v>11</v>
      </c>
      <c r="EQ39" s="129">
        <v>42670</v>
      </c>
      <c r="ER39" s="130">
        <v>42671</v>
      </c>
      <c r="ES39" s="130">
        <v>42668</v>
      </c>
      <c r="ET39" s="130">
        <v>42671</v>
      </c>
      <c r="EU39" s="130" t="s">
        <v>11</v>
      </c>
      <c r="EV39" s="130">
        <v>42670</v>
      </c>
      <c r="EW39" s="130" t="s">
        <v>11</v>
      </c>
      <c r="EX39" s="130">
        <v>42668</v>
      </c>
      <c r="EY39" s="130">
        <v>42675</v>
      </c>
      <c r="EZ39" s="130" t="s">
        <v>11</v>
      </c>
      <c r="FA39" s="130" t="s">
        <v>11</v>
      </c>
      <c r="FB39" s="130" t="s">
        <v>11</v>
      </c>
      <c r="FC39" s="85">
        <v>42677</v>
      </c>
      <c r="FD39" s="86">
        <v>42678</v>
      </c>
      <c r="FE39" s="86">
        <v>42675</v>
      </c>
      <c r="FF39" s="86">
        <v>42678</v>
      </c>
      <c r="FG39" s="86" t="s">
        <v>11</v>
      </c>
      <c r="FH39" s="86">
        <v>42677</v>
      </c>
      <c r="FI39" s="86" t="s">
        <v>11</v>
      </c>
      <c r="FJ39" s="86">
        <v>42675</v>
      </c>
      <c r="FK39" s="86">
        <v>42682</v>
      </c>
      <c r="FL39" s="86" t="s">
        <v>11</v>
      </c>
      <c r="FM39" s="86" t="s">
        <v>11</v>
      </c>
      <c r="FN39" s="86" t="s">
        <v>11</v>
      </c>
      <c r="FO39" s="129">
        <v>42684</v>
      </c>
      <c r="FP39" s="130">
        <v>42685</v>
      </c>
      <c r="FQ39" s="130">
        <v>42682</v>
      </c>
      <c r="FR39" s="130">
        <v>42685</v>
      </c>
      <c r="FS39" s="130" t="s">
        <v>11</v>
      </c>
      <c r="FT39" s="130">
        <v>42684</v>
      </c>
      <c r="FU39" s="130" t="s">
        <v>11</v>
      </c>
      <c r="FV39" s="130">
        <v>42682</v>
      </c>
      <c r="FW39" s="130">
        <v>42689</v>
      </c>
      <c r="FX39" s="130" t="s">
        <v>11</v>
      </c>
      <c r="FY39" s="130" t="s">
        <v>11</v>
      </c>
      <c r="FZ39" s="130" t="s">
        <v>11</v>
      </c>
      <c r="GA39" s="85">
        <v>42691</v>
      </c>
      <c r="GB39" s="86">
        <v>42692</v>
      </c>
      <c r="GC39" s="86">
        <v>42689</v>
      </c>
      <c r="GD39" s="86">
        <v>42692</v>
      </c>
      <c r="GE39" s="86" t="s">
        <v>11</v>
      </c>
      <c r="GF39" s="86">
        <v>42691</v>
      </c>
      <c r="GG39" s="86" t="s">
        <v>11</v>
      </c>
      <c r="GH39" s="86">
        <v>42689</v>
      </c>
      <c r="GI39" s="86">
        <v>42696</v>
      </c>
      <c r="GJ39" s="86" t="s">
        <v>11</v>
      </c>
      <c r="GK39" s="86" t="s">
        <v>11</v>
      </c>
      <c r="GL39" s="86" t="s">
        <v>11</v>
      </c>
      <c r="GM39" s="129">
        <v>42698</v>
      </c>
      <c r="GN39" s="130">
        <v>42699</v>
      </c>
      <c r="GO39" s="130">
        <v>42696</v>
      </c>
      <c r="GP39" s="130">
        <v>42699</v>
      </c>
      <c r="GQ39" s="130" t="s">
        <v>11</v>
      </c>
      <c r="GR39" s="130">
        <v>42698</v>
      </c>
      <c r="GS39" s="130" t="s">
        <v>11</v>
      </c>
      <c r="GT39" s="130">
        <v>42696</v>
      </c>
      <c r="GU39" s="130">
        <v>42703</v>
      </c>
      <c r="GV39" s="130" t="s">
        <v>11</v>
      </c>
      <c r="GW39" s="130" t="s">
        <v>11</v>
      </c>
      <c r="GX39" s="130" t="s">
        <v>11</v>
      </c>
      <c r="GY39" s="85">
        <v>42705</v>
      </c>
      <c r="GZ39" s="86">
        <v>42706</v>
      </c>
      <c r="HA39" s="86">
        <v>42703</v>
      </c>
      <c r="HB39" s="86">
        <v>42706</v>
      </c>
      <c r="HC39" s="86" t="s">
        <v>11</v>
      </c>
      <c r="HD39" s="86">
        <v>42705</v>
      </c>
      <c r="HE39" s="86" t="s">
        <v>11</v>
      </c>
      <c r="HF39" s="86">
        <v>42703</v>
      </c>
      <c r="HG39" s="86">
        <v>42710</v>
      </c>
      <c r="HH39" s="86" t="s">
        <v>11</v>
      </c>
      <c r="HI39" s="86" t="s">
        <v>11</v>
      </c>
      <c r="HJ39" s="86" t="s">
        <v>11</v>
      </c>
      <c r="HK39" s="129">
        <v>42712</v>
      </c>
      <c r="HL39" s="130">
        <v>42713</v>
      </c>
      <c r="HM39" s="130">
        <v>42710</v>
      </c>
      <c r="HN39" s="130">
        <v>42713</v>
      </c>
      <c r="HO39" s="130" t="s">
        <v>11</v>
      </c>
      <c r="HP39" s="130">
        <v>42712</v>
      </c>
      <c r="HQ39" s="130" t="s">
        <v>11</v>
      </c>
      <c r="HR39" s="130">
        <v>42710</v>
      </c>
      <c r="HS39" s="130">
        <v>42717</v>
      </c>
      <c r="HT39" s="130" t="s">
        <v>11</v>
      </c>
      <c r="HU39" s="130" t="s">
        <v>11</v>
      </c>
      <c r="HV39" s="130" t="s">
        <v>11</v>
      </c>
      <c r="HW39" s="85">
        <v>42719</v>
      </c>
      <c r="HX39" s="86">
        <v>42720</v>
      </c>
      <c r="HY39" s="86">
        <v>42717</v>
      </c>
      <c r="HZ39" s="86">
        <v>42720</v>
      </c>
      <c r="IA39" s="86" t="s">
        <v>11</v>
      </c>
      <c r="IB39" s="86">
        <v>42719</v>
      </c>
      <c r="IC39" s="86" t="s">
        <v>11</v>
      </c>
      <c r="ID39" s="86">
        <v>42717</v>
      </c>
      <c r="IE39" s="86">
        <v>42724</v>
      </c>
      <c r="IF39" s="86" t="s">
        <v>11</v>
      </c>
      <c r="IG39" s="86" t="s">
        <v>11</v>
      </c>
      <c r="IH39" s="86" t="s">
        <v>11</v>
      </c>
    </row>
    <row r="40" spans="1:242" s="40" customFormat="1" ht="36" customHeight="1" x14ac:dyDescent="0.55000000000000004">
      <c r="A40" s="153" t="s">
        <v>17</v>
      </c>
      <c r="B40" s="41" t="s">
        <v>371</v>
      </c>
      <c r="C40" s="129">
        <v>42584</v>
      </c>
      <c r="D40" s="130">
        <v>42584</v>
      </c>
      <c r="E40" s="130">
        <v>42580</v>
      </c>
      <c r="F40" s="130">
        <v>42584</v>
      </c>
      <c r="G40" s="130">
        <v>42580</v>
      </c>
      <c r="H40" s="130">
        <v>42584</v>
      </c>
      <c r="I40" s="130">
        <v>42580</v>
      </c>
      <c r="J40" s="130">
        <v>42580</v>
      </c>
      <c r="K40" s="130">
        <v>42586</v>
      </c>
      <c r="L40" s="130">
        <v>42585</v>
      </c>
      <c r="M40" s="130" t="s">
        <v>11</v>
      </c>
      <c r="N40" s="130">
        <v>42585</v>
      </c>
      <c r="O40" s="85">
        <v>42591</v>
      </c>
      <c r="P40" s="86">
        <v>42591</v>
      </c>
      <c r="Q40" s="86">
        <v>42587</v>
      </c>
      <c r="R40" s="86">
        <v>42591</v>
      </c>
      <c r="S40" s="86">
        <v>42587</v>
      </c>
      <c r="T40" s="86">
        <v>42591</v>
      </c>
      <c r="U40" s="86">
        <v>42587</v>
      </c>
      <c r="V40" s="86">
        <v>42587</v>
      </c>
      <c r="W40" s="86">
        <v>42593</v>
      </c>
      <c r="X40" s="86">
        <v>42592</v>
      </c>
      <c r="Y40" s="86" t="s">
        <v>11</v>
      </c>
      <c r="Z40" s="86">
        <v>42592</v>
      </c>
      <c r="AA40" s="129">
        <v>42598</v>
      </c>
      <c r="AB40" s="130">
        <v>42598</v>
      </c>
      <c r="AC40" s="130">
        <v>42594</v>
      </c>
      <c r="AD40" s="130">
        <v>42598</v>
      </c>
      <c r="AE40" s="130">
        <v>42594</v>
      </c>
      <c r="AF40" s="130">
        <v>42598</v>
      </c>
      <c r="AG40" s="130">
        <v>42594</v>
      </c>
      <c r="AH40" s="130">
        <v>42594</v>
      </c>
      <c r="AI40" s="130">
        <v>42600</v>
      </c>
      <c r="AJ40" s="130">
        <v>42599</v>
      </c>
      <c r="AK40" s="130" t="s">
        <v>11</v>
      </c>
      <c r="AL40" s="130">
        <v>42599</v>
      </c>
      <c r="AM40" s="85">
        <v>42605</v>
      </c>
      <c r="AN40" s="86">
        <v>42605</v>
      </c>
      <c r="AO40" s="86">
        <v>42601</v>
      </c>
      <c r="AP40" s="86">
        <v>42605</v>
      </c>
      <c r="AQ40" s="86" t="s">
        <v>11</v>
      </c>
      <c r="AR40" s="86">
        <v>42605</v>
      </c>
      <c r="AS40" s="86" t="s">
        <v>11</v>
      </c>
      <c r="AT40" s="86">
        <v>42601</v>
      </c>
      <c r="AU40" s="86">
        <v>42604</v>
      </c>
      <c r="AV40" s="86">
        <v>42606</v>
      </c>
      <c r="AW40" s="86" t="s">
        <v>11</v>
      </c>
      <c r="AX40" s="86">
        <v>42606</v>
      </c>
      <c r="AY40" s="129">
        <v>42612</v>
      </c>
      <c r="AZ40" s="130">
        <v>42612</v>
      </c>
      <c r="BA40" s="130">
        <v>42605</v>
      </c>
      <c r="BB40" s="130">
        <v>42612</v>
      </c>
      <c r="BC40" s="130" t="s">
        <v>11</v>
      </c>
      <c r="BD40" s="130">
        <v>42612</v>
      </c>
      <c r="BE40" s="130" t="s">
        <v>11</v>
      </c>
      <c r="BF40" s="130">
        <v>42605</v>
      </c>
      <c r="BG40" s="130">
        <v>42614</v>
      </c>
      <c r="BH40" s="130">
        <v>42613</v>
      </c>
      <c r="BI40" s="130" t="s">
        <v>11</v>
      </c>
      <c r="BJ40" s="130">
        <v>42613</v>
      </c>
      <c r="BK40" s="85">
        <v>42619</v>
      </c>
      <c r="BL40" s="86">
        <v>42619</v>
      </c>
      <c r="BM40" s="86">
        <v>42615</v>
      </c>
      <c r="BN40" s="86">
        <v>42619</v>
      </c>
      <c r="BO40" s="86" t="s">
        <v>11</v>
      </c>
      <c r="BP40" s="86">
        <v>42619</v>
      </c>
      <c r="BQ40" s="86" t="s">
        <v>11</v>
      </c>
      <c r="BR40" s="86">
        <v>42615</v>
      </c>
      <c r="BS40" s="86">
        <v>42621</v>
      </c>
      <c r="BT40" s="86">
        <v>42620</v>
      </c>
      <c r="BU40" s="86" t="s">
        <v>11</v>
      </c>
      <c r="BV40" s="86">
        <v>42620</v>
      </c>
      <c r="BW40" s="129">
        <v>42626</v>
      </c>
      <c r="BX40" s="130">
        <v>42626</v>
      </c>
      <c r="BY40" s="130">
        <v>42622</v>
      </c>
      <c r="BZ40" s="130">
        <v>42626</v>
      </c>
      <c r="CA40" s="130" t="s">
        <v>11</v>
      </c>
      <c r="CB40" s="130">
        <v>42626</v>
      </c>
      <c r="CC40" s="130" t="s">
        <v>11</v>
      </c>
      <c r="CD40" s="130">
        <v>42622</v>
      </c>
      <c r="CE40" s="130">
        <v>42628</v>
      </c>
      <c r="CF40" s="130">
        <v>42627</v>
      </c>
      <c r="CG40" s="130" t="s">
        <v>11</v>
      </c>
      <c r="CH40" s="130">
        <v>42627</v>
      </c>
      <c r="CI40" s="85">
        <v>42633</v>
      </c>
      <c r="CJ40" s="86">
        <v>42633</v>
      </c>
      <c r="CK40" s="86">
        <v>42629</v>
      </c>
      <c r="CL40" s="86">
        <v>42633</v>
      </c>
      <c r="CM40" s="86" t="s">
        <v>11</v>
      </c>
      <c r="CN40" s="86">
        <v>42633</v>
      </c>
      <c r="CO40" s="86" t="s">
        <v>11</v>
      </c>
      <c r="CP40" s="86">
        <v>42629</v>
      </c>
      <c r="CQ40" s="86">
        <v>42635</v>
      </c>
      <c r="CR40" s="86">
        <v>42634</v>
      </c>
      <c r="CS40" s="86" t="s">
        <v>11</v>
      </c>
      <c r="CT40" s="86">
        <v>42634</v>
      </c>
      <c r="CU40" s="129">
        <v>42640</v>
      </c>
      <c r="CV40" s="130">
        <v>42640</v>
      </c>
      <c r="CW40" s="130">
        <v>42636</v>
      </c>
      <c r="CX40" s="130">
        <v>42640</v>
      </c>
      <c r="CY40" s="130" t="s">
        <v>11</v>
      </c>
      <c r="CZ40" s="130">
        <v>42640</v>
      </c>
      <c r="DA40" s="130" t="s">
        <v>11</v>
      </c>
      <c r="DB40" s="130">
        <v>42636</v>
      </c>
      <c r="DC40" s="130">
        <v>42639</v>
      </c>
      <c r="DD40" s="130">
        <v>42641</v>
      </c>
      <c r="DE40" s="130" t="s">
        <v>11</v>
      </c>
      <c r="DF40" s="130">
        <v>42641</v>
      </c>
      <c r="DG40" s="85">
        <v>42647</v>
      </c>
      <c r="DH40" s="86">
        <v>42647</v>
      </c>
      <c r="DI40" s="86">
        <v>42640</v>
      </c>
      <c r="DJ40" s="86">
        <v>42647</v>
      </c>
      <c r="DK40" s="86" t="s">
        <v>11</v>
      </c>
      <c r="DL40" s="86">
        <v>42647</v>
      </c>
      <c r="DM40" s="86" t="s">
        <v>11</v>
      </c>
      <c r="DN40" s="86">
        <v>42640</v>
      </c>
      <c r="DO40" s="86">
        <v>42649</v>
      </c>
      <c r="DP40" s="86">
        <v>42648</v>
      </c>
      <c r="DQ40" s="86" t="s">
        <v>11</v>
      </c>
      <c r="DR40" s="86">
        <v>42648</v>
      </c>
      <c r="DS40" s="129">
        <v>42654</v>
      </c>
      <c r="DT40" s="130">
        <v>42654</v>
      </c>
      <c r="DU40" s="130">
        <v>42650</v>
      </c>
      <c r="DV40" s="130" t="s">
        <v>11</v>
      </c>
      <c r="DW40" s="130" t="s">
        <v>11</v>
      </c>
      <c r="DX40" s="130">
        <v>42654</v>
      </c>
      <c r="DY40" s="130" t="s">
        <v>11</v>
      </c>
      <c r="DZ40" s="130">
        <v>42650</v>
      </c>
      <c r="EA40" s="130">
        <v>42656</v>
      </c>
      <c r="EB40" s="130">
        <v>42655</v>
      </c>
      <c r="EC40" s="130" t="s">
        <v>11</v>
      </c>
      <c r="ED40" s="130">
        <v>42655</v>
      </c>
      <c r="EE40" s="85">
        <v>42661</v>
      </c>
      <c r="EF40" s="86">
        <v>42661</v>
      </c>
      <c r="EG40" s="86">
        <v>42657</v>
      </c>
      <c r="EH40" s="86">
        <v>42661</v>
      </c>
      <c r="EI40" s="86" t="s">
        <v>11</v>
      </c>
      <c r="EJ40" s="86">
        <v>42661</v>
      </c>
      <c r="EK40" s="86" t="s">
        <v>11</v>
      </c>
      <c r="EL40" s="86">
        <v>42657</v>
      </c>
      <c r="EM40" s="86">
        <v>42663</v>
      </c>
      <c r="EN40" s="86">
        <v>42662</v>
      </c>
      <c r="EO40" s="86" t="s">
        <v>11</v>
      </c>
      <c r="EP40" s="86">
        <v>42662</v>
      </c>
      <c r="EQ40" s="129">
        <v>42668</v>
      </c>
      <c r="ER40" s="130">
        <v>42668</v>
      </c>
      <c r="ES40" s="130">
        <v>42664</v>
      </c>
      <c r="ET40" s="130">
        <v>42668</v>
      </c>
      <c r="EU40" s="130" t="s">
        <v>11</v>
      </c>
      <c r="EV40" s="130">
        <v>42668</v>
      </c>
      <c r="EW40" s="130" t="s">
        <v>11</v>
      </c>
      <c r="EX40" s="130">
        <v>42664</v>
      </c>
      <c r="EY40" s="130">
        <v>42670</v>
      </c>
      <c r="EZ40" s="130">
        <v>42669</v>
      </c>
      <c r="FA40" s="130" t="s">
        <v>11</v>
      </c>
      <c r="FB40" s="130">
        <v>42669</v>
      </c>
      <c r="FC40" s="85">
        <v>42675</v>
      </c>
      <c r="FD40" s="86">
        <v>42675</v>
      </c>
      <c r="FE40" s="86">
        <v>42671</v>
      </c>
      <c r="FF40" s="86">
        <v>42675</v>
      </c>
      <c r="FG40" s="86" t="s">
        <v>11</v>
      </c>
      <c r="FH40" s="86">
        <v>42675</v>
      </c>
      <c r="FI40" s="86" t="s">
        <v>11</v>
      </c>
      <c r="FJ40" s="86">
        <v>42671</v>
      </c>
      <c r="FK40" s="86">
        <v>42677</v>
      </c>
      <c r="FL40" s="86">
        <v>42676</v>
      </c>
      <c r="FM40" s="86" t="s">
        <v>11</v>
      </c>
      <c r="FN40" s="86">
        <v>42676</v>
      </c>
      <c r="FO40" s="129">
        <v>42682</v>
      </c>
      <c r="FP40" s="130">
        <v>42682</v>
      </c>
      <c r="FQ40" s="130">
        <v>42678</v>
      </c>
      <c r="FR40" s="130">
        <v>42682</v>
      </c>
      <c r="FS40" s="130" t="s">
        <v>11</v>
      </c>
      <c r="FT40" s="130">
        <v>42682</v>
      </c>
      <c r="FU40" s="130" t="s">
        <v>11</v>
      </c>
      <c r="FV40" s="130">
        <v>42678</v>
      </c>
      <c r="FW40" s="130">
        <v>42684</v>
      </c>
      <c r="FX40" s="130">
        <v>42683</v>
      </c>
      <c r="FY40" s="130" t="s">
        <v>11</v>
      </c>
      <c r="FZ40" s="130">
        <v>42683</v>
      </c>
      <c r="GA40" s="85">
        <v>42689</v>
      </c>
      <c r="GB40" s="86">
        <v>42689</v>
      </c>
      <c r="GC40" s="86">
        <v>42685</v>
      </c>
      <c r="GD40" s="86">
        <v>42689</v>
      </c>
      <c r="GE40" s="86" t="s">
        <v>11</v>
      </c>
      <c r="GF40" s="86">
        <v>42689</v>
      </c>
      <c r="GG40" s="86" t="s">
        <v>11</v>
      </c>
      <c r="GH40" s="86">
        <v>42685</v>
      </c>
      <c r="GI40" s="86">
        <v>42691</v>
      </c>
      <c r="GJ40" s="86">
        <v>42690</v>
      </c>
      <c r="GK40" s="86" t="s">
        <v>11</v>
      </c>
      <c r="GL40" s="86">
        <v>42690</v>
      </c>
      <c r="GM40" s="129">
        <v>42696</v>
      </c>
      <c r="GN40" s="130">
        <v>42696</v>
      </c>
      <c r="GO40" s="130">
        <v>42692</v>
      </c>
      <c r="GP40" s="130">
        <v>42696</v>
      </c>
      <c r="GQ40" s="130" t="s">
        <v>11</v>
      </c>
      <c r="GR40" s="130">
        <v>42696</v>
      </c>
      <c r="GS40" s="130" t="s">
        <v>11</v>
      </c>
      <c r="GT40" s="130">
        <v>42692</v>
      </c>
      <c r="GU40" s="130">
        <v>42698</v>
      </c>
      <c r="GV40" s="130">
        <v>42697</v>
      </c>
      <c r="GW40" s="130" t="s">
        <v>11</v>
      </c>
      <c r="GX40" s="130">
        <v>42697</v>
      </c>
      <c r="GY40" s="85">
        <v>42703</v>
      </c>
      <c r="GZ40" s="86">
        <v>42703</v>
      </c>
      <c r="HA40" s="86">
        <v>42699</v>
      </c>
      <c r="HB40" s="86">
        <v>42703</v>
      </c>
      <c r="HC40" s="86" t="s">
        <v>11</v>
      </c>
      <c r="HD40" s="86">
        <v>42703</v>
      </c>
      <c r="HE40" s="86" t="s">
        <v>11</v>
      </c>
      <c r="HF40" s="86">
        <v>42699</v>
      </c>
      <c r="HG40" s="86">
        <v>42705</v>
      </c>
      <c r="HH40" s="86">
        <v>42704</v>
      </c>
      <c r="HI40" s="86" t="s">
        <v>11</v>
      </c>
      <c r="HJ40" s="86">
        <v>42704</v>
      </c>
      <c r="HK40" s="129">
        <v>42710</v>
      </c>
      <c r="HL40" s="130">
        <v>42710</v>
      </c>
      <c r="HM40" s="130">
        <v>42706</v>
      </c>
      <c r="HN40" s="130">
        <v>42710</v>
      </c>
      <c r="HO40" s="130" t="s">
        <v>11</v>
      </c>
      <c r="HP40" s="130">
        <v>42710</v>
      </c>
      <c r="HQ40" s="130" t="s">
        <v>11</v>
      </c>
      <c r="HR40" s="130">
        <v>42706</v>
      </c>
      <c r="HS40" s="130">
        <v>42712</v>
      </c>
      <c r="HT40" s="130">
        <v>42711</v>
      </c>
      <c r="HU40" s="130" t="s">
        <v>11</v>
      </c>
      <c r="HV40" s="130">
        <v>42711</v>
      </c>
      <c r="HW40" s="85">
        <v>42717</v>
      </c>
      <c r="HX40" s="86">
        <v>42717</v>
      </c>
      <c r="HY40" s="86">
        <v>42713</v>
      </c>
      <c r="HZ40" s="86">
        <v>42717</v>
      </c>
      <c r="IA40" s="86" t="s">
        <v>11</v>
      </c>
      <c r="IB40" s="86">
        <v>42717</v>
      </c>
      <c r="IC40" s="86" t="s">
        <v>11</v>
      </c>
      <c r="ID40" s="86">
        <v>42713</v>
      </c>
      <c r="IE40" s="86">
        <v>42719</v>
      </c>
      <c r="IF40" s="86">
        <v>42718</v>
      </c>
      <c r="IG40" s="86" t="s">
        <v>11</v>
      </c>
      <c r="IH40" s="86">
        <v>42718</v>
      </c>
    </row>
    <row r="41" spans="1:242" s="40" customFormat="1" ht="36" customHeight="1" x14ac:dyDescent="0.55000000000000004">
      <c r="A41" s="153" t="s">
        <v>104</v>
      </c>
      <c r="B41" s="41" t="s">
        <v>322</v>
      </c>
      <c r="C41" s="129">
        <v>42584</v>
      </c>
      <c r="D41" s="130">
        <v>42584</v>
      </c>
      <c r="E41" s="130">
        <v>42580</v>
      </c>
      <c r="F41" s="130">
        <v>42585</v>
      </c>
      <c r="G41" s="130">
        <v>42580</v>
      </c>
      <c r="H41" s="130">
        <v>42585</v>
      </c>
      <c r="I41" s="130">
        <v>42580</v>
      </c>
      <c r="J41" s="130">
        <v>42580</v>
      </c>
      <c r="K41" s="130">
        <v>42586</v>
      </c>
      <c r="L41" s="130">
        <v>42586</v>
      </c>
      <c r="M41" s="130" t="s">
        <v>11</v>
      </c>
      <c r="N41" s="130">
        <v>42586</v>
      </c>
      <c r="O41" s="85">
        <v>42591</v>
      </c>
      <c r="P41" s="86">
        <v>42591</v>
      </c>
      <c r="Q41" s="86">
        <v>42587</v>
      </c>
      <c r="R41" s="86">
        <v>42592</v>
      </c>
      <c r="S41" s="86">
        <v>42587</v>
      </c>
      <c r="T41" s="86">
        <v>42592</v>
      </c>
      <c r="U41" s="86">
        <v>42587</v>
      </c>
      <c r="V41" s="86">
        <v>42587</v>
      </c>
      <c r="W41" s="86">
        <v>42593</v>
      </c>
      <c r="X41" s="86">
        <v>42593</v>
      </c>
      <c r="Y41" s="86" t="s">
        <v>11</v>
      </c>
      <c r="Z41" s="86">
        <v>42593</v>
      </c>
      <c r="AA41" s="129">
        <v>42598</v>
      </c>
      <c r="AB41" s="130">
        <v>42598</v>
      </c>
      <c r="AC41" s="130">
        <v>42594</v>
      </c>
      <c r="AD41" s="130">
        <v>42599</v>
      </c>
      <c r="AE41" s="130">
        <v>42594</v>
      </c>
      <c r="AF41" s="130">
        <v>42599</v>
      </c>
      <c r="AG41" s="130">
        <v>42594</v>
      </c>
      <c r="AH41" s="130">
        <v>42594</v>
      </c>
      <c r="AI41" s="130">
        <v>42600</v>
      </c>
      <c r="AJ41" s="130">
        <v>42600</v>
      </c>
      <c r="AK41" s="130" t="s">
        <v>11</v>
      </c>
      <c r="AL41" s="130">
        <v>42600</v>
      </c>
      <c r="AM41" s="85">
        <v>42605</v>
      </c>
      <c r="AN41" s="86">
        <v>42605</v>
      </c>
      <c r="AO41" s="86">
        <v>42601</v>
      </c>
      <c r="AP41" s="86">
        <v>42606</v>
      </c>
      <c r="AQ41" s="86" t="s">
        <v>11</v>
      </c>
      <c r="AR41" s="86">
        <v>42606</v>
      </c>
      <c r="AS41" s="86" t="s">
        <v>11</v>
      </c>
      <c r="AT41" s="86">
        <v>42601</v>
      </c>
      <c r="AU41" s="86">
        <v>42604</v>
      </c>
      <c r="AV41" s="86">
        <v>42607</v>
      </c>
      <c r="AW41" s="86" t="s">
        <v>11</v>
      </c>
      <c r="AX41" s="86">
        <v>42607</v>
      </c>
      <c r="AY41" s="129">
        <v>42612</v>
      </c>
      <c r="AZ41" s="130">
        <v>42612</v>
      </c>
      <c r="BA41" s="130">
        <v>42605</v>
      </c>
      <c r="BB41" s="130">
        <v>42613</v>
      </c>
      <c r="BC41" s="130" t="s">
        <v>11</v>
      </c>
      <c r="BD41" s="130">
        <v>42613</v>
      </c>
      <c r="BE41" s="130" t="s">
        <v>11</v>
      </c>
      <c r="BF41" s="130">
        <v>42605</v>
      </c>
      <c r="BG41" s="130">
        <v>42614</v>
      </c>
      <c r="BH41" s="130">
        <v>42614</v>
      </c>
      <c r="BI41" s="130" t="s">
        <v>11</v>
      </c>
      <c r="BJ41" s="130">
        <v>42614</v>
      </c>
      <c r="BK41" s="85">
        <v>42619</v>
      </c>
      <c r="BL41" s="86">
        <v>42619</v>
      </c>
      <c r="BM41" s="86">
        <v>42615</v>
      </c>
      <c r="BN41" s="86">
        <v>42620</v>
      </c>
      <c r="BO41" s="86" t="s">
        <v>11</v>
      </c>
      <c r="BP41" s="86">
        <v>42620</v>
      </c>
      <c r="BQ41" s="86" t="s">
        <v>11</v>
      </c>
      <c r="BR41" s="86">
        <v>42615</v>
      </c>
      <c r="BS41" s="86">
        <v>42621</v>
      </c>
      <c r="BT41" s="86">
        <v>42621</v>
      </c>
      <c r="BU41" s="86" t="s">
        <v>11</v>
      </c>
      <c r="BV41" s="86">
        <v>42621</v>
      </c>
      <c r="BW41" s="129">
        <v>42626</v>
      </c>
      <c r="BX41" s="130">
        <v>42626</v>
      </c>
      <c r="BY41" s="130">
        <v>42622</v>
      </c>
      <c r="BZ41" s="130">
        <v>42627</v>
      </c>
      <c r="CA41" s="130" t="s">
        <v>11</v>
      </c>
      <c r="CB41" s="130">
        <v>42627</v>
      </c>
      <c r="CC41" s="130" t="s">
        <v>11</v>
      </c>
      <c r="CD41" s="130">
        <v>42622</v>
      </c>
      <c r="CE41" s="130">
        <v>42628</v>
      </c>
      <c r="CF41" s="130">
        <v>42628</v>
      </c>
      <c r="CG41" s="130" t="s">
        <v>11</v>
      </c>
      <c r="CH41" s="130">
        <v>42628</v>
      </c>
      <c r="CI41" s="85">
        <v>42633</v>
      </c>
      <c r="CJ41" s="86">
        <v>42633</v>
      </c>
      <c r="CK41" s="86">
        <v>42629</v>
      </c>
      <c r="CL41" s="86">
        <v>42634</v>
      </c>
      <c r="CM41" s="86" t="s">
        <v>11</v>
      </c>
      <c r="CN41" s="86">
        <v>42634</v>
      </c>
      <c r="CO41" s="86" t="s">
        <v>11</v>
      </c>
      <c r="CP41" s="86">
        <v>42629</v>
      </c>
      <c r="CQ41" s="86">
        <v>42635</v>
      </c>
      <c r="CR41" s="86">
        <v>42635</v>
      </c>
      <c r="CS41" s="86" t="s">
        <v>11</v>
      </c>
      <c r="CT41" s="86">
        <v>42635</v>
      </c>
      <c r="CU41" s="129">
        <v>42640</v>
      </c>
      <c r="CV41" s="130">
        <v>42640</v>
      </c>
      <c r="CW41" s="130">
        <v>42636</v>
      </c>
      <c r="CX41" s="130">
        <v>42641</v>
      </c>
      <c r="CY41" s="130" t="s">
        <v>11</v>
      </c>
      <c r="CZ41" s="130">
        <v>42641</v>
      </c>
      <c r="DA41" s="130" t="s">
        <v>11</v>
      </c>
      <c r="DB41" s="130">
        <v>42636</v>
      </c>
      <c r="DC41" s="130">
        <v>42639</v>
      </c>
      <c r="DD41" s="130">
        <v>42642</v>
      </c>
      <c r="DE41" s="130" t="s">
        <v>11</v>
      </c>
      <c r="DF41" s="130">
        <v>42642</v>
      </c>
      <c r="DG41" s="85">
        <v>42647</v>
      </c>
      <c r="DH41" s="86">
        <v>42647</v>
      </c>
      <c r="DI41" s="86">
        <v>42640</v>
      </c>
      <c r="DJ41" s="86">
        <v>42648</v>
      </c>
      <c r="DK41" s="86" t="s">
        <v>11</v>
      </c>
      <c r="DL41" s="86">
        <v>42648</v>
      </c>
      <c r="DM41" s="86" t="s">
        <v>11</v>
      </c>
      <c r="DN41" s="86">
        <v>42640</v>
      </c>
      <c r="DO41" s="86">
        <v>42649</v>
      </c>
      <c r="DP41" s="86">
        <v>42649</v>
      </c>
      <c r="DQ41" s="86" t="s">
        <v>11</v>
      </c>
      <c r="DR41" s="86">
        <v>42649</v>
      </c>
      <c r="DS41" s="129">
        <v>42654</v>
      </c>
      <c r="DT41" s="130">
        <v>42654</v>
      </c>
      <c r="DU41" s="130">
        <v>42650</v>
      </c>
      <c r="DV41" s="130" t="s">
        <v>11</v>
      </c>
      <c r="DW41" s="130" t="s">
        <v>11</v>
      </c>
      <c r="DX41" s="130">
        <v>42655</v>
      </c>
      <c r="DY41" s="130" t="s">
        <v>11</v>
      </c>
      <c r="DZ41" s="130">
        <v>42650</v>
      </c>
      <c r="EA41" s="130">
        <v>42656</v>
      </c>
      <c r="EB41" s="130">
        <v>42656</v>
      </c>
      <c r="EC41" s="130" t="s">
        <v>11</v>
      </c>
      <c r="ED41" s="130">
        <v>42656</v>
      </c>
      <c r="EE41" s="85">
        <v>42661</v>
      </c>
      <c r="EF41" s="86">
        <v>42661</v>
      </c>
      <c r="EG41" s="86">
        <v>42657</v>
      </c>
      <c r="EH41" s="86">
        <v>42662</v>
      </c>
      <c r="EI41" s="86" t="s">
        <v>11</v>
      </c>
      <c r="EJ41" s="86">
        <v>42662</v>
      </c>
      <c r="EK41" s="86" t="s">
        <v>11</v>
      </c>
      <c r="EL41" s="86">
        <v>42657</v>
      </c>
      <c r="EM41" s="86">
        <v>42663</v>
      </c>
      <c r="EN41" s="86">
        <v>42663</v>
      </c>
      <c r="EO41" s="86" t="s">
        <v>11</v>
      </c>
      <c r="EP41" s="86">
        <v>42663</v>
      </c>
      <c r="EQ41" s="129">
        <v>42668</v>
      </c>
      <c r="ER41" s="130">
        <v>42668</v>
      </c>
      <c r="ES41" s="130">
        <v>42664</v>
      </c>
      <c r="ET41" s="130">
        <v>42669</v>
      </c>
      <c r="EU41" s="130" t="s">
        <v>11</v>
      </c>
      <c r="EV41" s="130">
        <v>42669</v>
      </c>
      <c r="EW41" s="130" t="s">
        <v>11</v>
      </c>
      <c r="EX41" s="130">
        <v>42664</v>
      </c>
      <c r="EY41" s="130">
        <v>42670</v>
      </c>
      <c r="EZ41" s="130">
        <v>42670</v>
      </c>
      <c r="FA41" s="130" t="s">
        <v>11</v>
      </c>
      <c r="FB41" s="130">
        <v>42670</v>
      </c>
      <c r="FC41" s="85">
        <v>42675</v>
      </c>
      <c r="FD41" s="86">
        <v>42675</v>
      </c>
      <c r="FE41" s="86">
        <v>42671</v>
      </c>
      <c r="FF41" s="86">
        <v>42676</v>
      </c>
      <c r="FG41" s="86" t="s">
        <v>11</v>
      </c>
      <c r="FH41" s="86">
        <v>42676</v>
      </c>
      <c r="FI41" s="86" t="s">
        <v>11</v>
      </c>
      <c r="FJ41" s="86">
        <v>42671</v>
      </c>
      <c r="FK41" s="86">
        <v>42677</v>
      </c>
      <c r="FL41" s="86">
        <v>42677</v>
      </c>
      <c r="FM41" s="86" t="s">
        <v>11</v>
      </c>
      <c r="FN41" s="86">
        <v>42677</v>
      </c>
      <c r="FO41" s="129">
        <v>42682</v>
      </c>
      <c r="FP41" s="130">
        <v>42682</v>
      </c>
      <c r="FQ41" s="130">
        <v>42678</v>
      </c>
      <c r="FR41" s="130">
        <v>42683</v>
      </c>
      <c r="FS41" s="130" t="s">
        <v>11</v>
      </c>
      <c r="FT41" s="130">
        <v>42683</v>
      </c>
      <c r="FU41" s="130" t="s">
        <v>11</v>
      </c>
      <c r="FV41" s="130">
        <v>42678</v>
      </c>
      <c r="FW41" s="130">
        <v>42684</v>
      </c>
      <c r="FX41" s="130">
        <v>42684</v>
      </c>
      <c r="FY41" s="130" t="s">
        <v>11</v>
      </c>
      <c r="FZ41" s="130">
        <v>42684</v>
      </c>
      <c r="GA41" s="85">
        <v>42689</v>
      </c>
      <c r="GB41" s="86">
        <v>42689</v>
      </c>
      <c r="GC41" s="86">
        <v>42685</v>
      </c>
      <c r="GD41" s="86">
        <v>42690</v>
      </c>
      <c r="GE41" s="86" t="s">
        <v>11</v>
      </c>
      <c r="GF41" s="86">
        <v>42690</v>
      </c>
      <c r="GG41" s="86" t="s">
        <v>11</v>
      </c>
      <c r="GH41" s="86">
        <v>42685</v>
      </c>
      <c r="GI41" s="86">
        <v>42691</v>
      </c>
      <c r="GJ41" s="86">
        <v>42691</v>
      </c>
      <c r="GK41" s="86" t="s">
        <v>11</v>
      </c>
      <c r="GL41" s="86">
        <v>42691</v>
      </c>
      <c r="GM41" s="129">
        <v>42696</v>
      </c>
      <c r="GN41" s="130">
        <v>42696</v>
      </c>
      <c r="GO41" s="130">
        <v>42692</v>
      </c>
      <c r="GP41" s="130">
        <v>42697</v>
      </c>
      <c r="GQ41" s="130" t="s">
        <v>11</v>
      </c>
      <c r="GR41" s="130">
        <v>42697</v>
      </c>
      <c r="GS41" s="130" t="s">
        <v>11</v>
      </c>
      <c r="GT41" s="130">
        <v>42692</v>
      </c>
      <c r="GU41" s="130">
        <v>42698</v>
      </c>
      <c r="GV41" s="130">
        <v>42698</v>
      </c>
      <c r="GW41" s="130" t="s">
        <v>11</v>
      </c>
      <c r="GX41" s="130">
        <v>42698</v>
      </c>
      <c r="GY41" s="85">
        <v>42703</v>
      </c>
      <c r="GZ41" s="86">
        <v>42703</v>
      </c>
      <c r="HA41" s="86">
        <v>42699</v>
      </c>
      <c r="HB41" s="86">
        <v>42704</v>
      </c>
      <c r="HC41" s="86" t="s">
        <v>11</v>
      </c>
      <c r="HD41" s="86">
        <v>42704</v>
      </c>
      <c r="HE41" s="86" t="s">
        <v>11</v>
      </c>
      <c r="HF41" s="86">
        <v>42699</v>
      </c>
      <c r="HG41" s="86">
        <v>42705</v>
      </c>
      <c r="HH41" s="86">
        <v>42705</v>
      </c>
      <c r="HI41" s="86" t="s">
        <v>11</v>
      </c>
      <c r="HJ41" s="86">
        <v>42705</v>
      </c>
      <c r="HK41" s="129">
        <v>42710</v>
      </c>
      <c r="HL41" s="130">
        <v>42710</v>
      </c>
      <c r="HM41" s="130">
        <v>42706</v>
      </c>
      <c r="HN41" s="130">
        <v>42711</v>
      </c>
      <c r="HO41" s="130" t="s">
        <v>11</v>
      </c>
      <c r="HP41" s="130">
        <v>42711</v>
      </c>
      <c r="HQ41" s="130" t="s">
        <v>11</v>
      </c>
      <c r="HR41" s="130">
        <v>42706</v>
      </c>
      <c r="HS41" s="130">
        <v>42712</v>
      </c>
      <c r="HT41" s="130">
        <v>42712</v>
      </c>
      <c r="HU41" s="130" t="s">
        <v>11</v>
      </c>
      <c r="HV41" s="130">
        <v>42712</v>
      </c>
      <c r="HW41" s="85">
        <v>42717</v>
      </c>
      <c r="HX41" s="86">
        <v>42717</v>
      </c>
      <c r="HY41" s="86">
        <v>42713</v>
      </c>
      <c r="HZ41" s="86">
        <v>42718</v>
      </c>
      <c r="IA41" s="86" t="s">
        <v>11</v>
      </c>
      <c r="IB41" s="86">
        <v>42718</v>
      </c>
      <c r="IC41" s="86" t="s">
        <v>11</v>
      </c>
      <c r="ID41" s="86">
        <v>42713</v>
      </c>
      <c r="IE41" s="86">
        <v>42719</v>
      </c>
      <c r="IF41" s="86">
        <v>42719</v>
      </c>
      <c r="IG41" s="86" t="s">
        <v>11</v>
      </c>
      <c r="IH41" s="86">
        <v>42719</v>
      </c>
    </row>
    <row r="42" spans="1:242" s="40" customFormat="1" ht="36" customHeight="1" x14ac:dyDescent="0.55000000000000004">
      <c r="A42" s="153" t="s">
        <v>72</v>
      </c>
      <c r="B42" s="41" t="s">
        <v>323</v>
      </c>
      <c r="C42" s="129">
        <v>42580</v>
      </c>
      <c r="D42" s="130">
        <v>42580</v>
      </c>
      <c r="E42" s="130">
        <v>42580</v>
      </c>
      <c r="F42" s="130">
        <v>42583</v>
      </c>
      <c r="G42" s="130">
        <v>42579</v>
      </c>
      <c r="H42" s="130">
        <v>42583</v>
      </c>
      <c r="I42" s="130">
        <v>42580</v>
      </c>
      <c r="J42" s="130">
        <v>42579</v>
      </c>
      <c r="K42" s="130">
        <v>42585</v>
      </c>
      <c r="L42" s="130">
        <v>42583</v>
      </c>
      <c r="M42" s="130" t="s">
        <v>11</v>
      </c>
      <c r="N42" s="130">
        <v>42583</v>
      </c>
      <c r="O42" s="85">
        <v>42587</v>
      </c>
      <c r="P42" s="86">
        <v>42587</v>
      </c>
      <c r="Q42" s="86">
        <v>42587</v>
      </c>
      <c r="R42" s="86">
        <v>42590</v>
      </c>
      <c r="S42" s="86">
        <v>42586</v>
      </c>
      <c r="T42" s="86">
        <v>42590</v>
      </c>
      <c r="U42" s="86">
        <v>42587</v>
      </c>
      <c r="V42" s="86">
        <v>42586</v>
      </c>
      <c r="W42" s="86">
        <v>42592</v>
      </c>
      <c r="X42" s="86">
        <v>42590</v>
      </c>
      <c r="Y42" s="86" t="s">
        <v>11</v>
      </c>
      <c r="Z42" s="86">
        <v>42590</v>
      </c>
      <c r="AA42" s="129">
        <v>42594</v>
      </c>
      <c r="AB42" s="130">
        <v>42594</v>
      </c>
      <c r="AC42" s="130">
        <v>42594</v>
      </c>
      <c r="AD42" s="130">
        <v>42597</v>
      </c>
      <c r="AE42" s="130">
        <v>42593</v>
      </c>
      <c r="AF42" s="130">
        <v>42597</v>
      </c>
      <c r="AG42" s="130">
        <v>42594</v>
      </c>
      <c r="AH42" s="130">
        <v>42593</v>
      </c>
      <c r="AI42" s="130">
        <v>42599</v>
      </c>
      <c r="AJ42" s="130">
        <v>42597</v>
      </c>
      <c r="AK42" s="130" t="s">
        <v>11</v>
      </c>
      <c r="AL42" s="130">
        <v>42597</v>
      </c>
      <c r="AM42" s="85">
        <v>42601</v>
      </c>
      <c r="AN42" s="86">
        <v>42601</v>
      </c>
      <c r="AO42" s="86">
        <v>42601</v>
      </c>
      <c r="AP42" s="86">
        <v>42604</v>
      </c>
      <c r="AQ42" s="86" t="s">
        <v>11</v>
      </c>
      <c r="AR42" s="86">
        <v>42604</v>
      </c>
      <c r="AS42" s="86" t="s">
        <v>11</v>
      </c>
      <c r="AT42" s="86">
        <v>42600</v>
      </c>
      <c r="AU42" s="86">
        <v>42601</v>
      </c>
      <c r="AV42" s="86">
        <v>42604</v>
      </c>
      <c r="AW42" s="86" t="s">
        <v>11</v>
      </c>
      <c r="AX42" s="86">
        <v>42604</v>
      </c>
      <c r="AY42" s="129">
        <v>42608</v>
      </c>
      <c r="AZ42" s="130">
        <v>42608</v>
      </c>
      <c r="BA42" s="130">
        <v>42605</v>
      </c>
      <c r="BB42" s="130">
        <v>42611</v>
      </c>
      <c r="BC42" s="130" t="s">
        <v>11</v>
      </c>
      <c r="BD42" s="130">
        <v>42611</v>
      </c>
      <c r="BE42" s="130" t="s">
        <v>11</v>
      </c>
      <c r="BF42" s="130">
        <v>42604</v>
      </c>
      <c r="BG42" s="130">
        <v>42613</v>
      </c>
      <c r="BH42" s="130">
        <v>42611</v>
      </c>
      <c r="BI42" s="130" t="s">
        <v>11</v>
      </c>
      <c r="BJ42" s="130">
        <v>42611</v>
      </c>
      <c r="BK42" s="85">
        <v>42615</v>
      </c>
      <c r="BL42" s="86">
        <v>42615</v>
      </c>
      <c r="BM42" s="86">
        <v>42615</v>
      </c>
      <c r="BN42" s="86">
        <v>42615</v>
      </c>
      <c r="BO42" s="86" t="s">
        <v>11</v>
      </c>
      <c r="BP42" s="86">
        <v>42615</v>
      </c>
      <c r="BQ42" s="86" t="s">
        <v>11</v>
      </c>
      <c r="BR42" s="86">
        <v>42614</v>
      </c>
      <c r="BS42" s="86">
        <v>42620</v>
      </c>
      <c r="BT42" s="86">
        <v>42615</v>
      </c>
      <c r="BU42" s="86" t="s">
        <v>11</v>
      </c>
      <c r="BV42" s="86">
        <v>42615</v>
      </c>
      <c r="BW42" s="129">
        <v>42622</v>
      </c>
      <c r="BX42" s="130">
        <v>42622</v>
      </c>
      <c r="BY42" s="130">
        <v>42622</v>
      </c>
      <c r="BZ42" s="130">
        <v>42625</v>
      </c>
      <c r="CA42" s="130" t="s">
        <v>11</v>
      </c>
      <c r="CB42" s="130">
        <v>42625</v>
      </c>
      <c r="CC42" s="130" t="s">
        <v>11</v>
      </c>
      <c r="CD42" s="130">
        <v>42621</v>
      </c>
      <c r="CE42" s="130">
        <v>42627</v>
      </c>
      <c r="CF42" s="130">
        <v>42625</v>
      </c>
      <c r="CG42" s="130" t="s">
        <v>11</v>
      </c>
      <c r="CH42" s="130">
        <v>42625</v>
      </c>
      <c r="CI42" s="85">
        <v>42629</v>
      </c>
      <c r="CJ42" s="86">
        <v>42629</v>
      </c>
      <c r="CK42" s="86">
        <v>42629</v>
      </c>
      <c r="CL42" s="86">
        <v>42632</v>
      </c>
      <c r="CM42" s="86" t="s">
        <v>11</v>
      </c>
      <c r="CN42" s="86">
        <v>42632</v>
      </c>
      <c r="CO42" s="86" t="s">
        <v>11</v>
      </c>
      <c r="CP42" s="86">
        <v>42628</v>
      </c>
      <c r="CQ42" s="86">
        <v>42634</v>
      </c>
      <c r="CR42" s="86">
        <v>42632</v>
      </c>
      <c r="CS42" s="86" t="s">
        <v>11</v>
      </c>
      <c r="CT42" s="86">
        <v>42632</v>
      </c>
      <c r="CU42" s="129">
        <v>42636</v>
      </c>
      <c r="CV42" s="130">
        <v>42636</v>
      </c>
      <c r="CW42" s="130">
        <v>42636</v>
      </c>
      <c r="CX42" s="130">
        <v>42639</v>
      </c>
      <c r="CY42" s="130" t="s">
        <v>11</v>
      </c>
      <c r="CZ42" s="130">
        <v>42639</v>
      </c>
      <c r="DA42" s="130" t="s">
        <v>11</v>
      </c>
      <c r="DB42" s="130">
        <v>42635</v>
      </c>
      <c r="DC42" s="130">
        <v>42636</v>
      </c>
      <c r="DD42" s="130">
        <v>42639</v>
      </c>
      <c r="DE42" s="130" t="s">
        <v>11</v>
      </c>
      <c r="DF42" s="130">
        <v>42639</v>
      </c>
      <c r="DG42" s="85">
        <v>42643</v>
      </c>
      <c r="DH42" s="86">
        <v>42643</v>
      </c>
      <c r="DI42" s="86">
        <v>42640</v>
      </c>
      <c r="DJ42" s="86">
        <v>42646</v>
      </c>
      <c r="DK42" s="86" t="s">
        <v>11</v>
      </c>
      <c r="DL42" s="86">
        <v>42646</v>
      </c>
      <c r="DM42" s="86" t="s">
        <v>11</v>
      </c>
      <c r="DN42" s="86">
        <v>42639</v>
      </c>
      <c r="DO42" s="86">
        <v>42648</v>
      </c>
      <c r="DP42" s="86">
        <v>42646</v>
      </c>
      <c r="DQ42" s="86" t="s">
        <v>11</v>
      </c>
      <c r="DR42" s="86">
        <v>42646</v>
      </c>
      <c r="DS42" s="129">
        <v>42650</v>
      </c>
      <c r="DT42" s="130">
        <v>42650</v>
      </c>
      <c r="DU42" s="130">
        <v>42650</v>
      </c>
      <c r="DV42" s="130" t="s">
        <v>11</v>
      </c>
      <c r="DW42" s="130" t="s">
        <v>11</v>
      </c>
      <c r="DX42" s="130">
        <v>42653</v>
      </c>
      <c r="DY42" s="130" t="s">
        <v>11</v>
      </c>
      <c r="DZ42" s="130">
        <v>42649</v>
      </c>
      <c r="EA42" s="130">
        <v>42655</v>
      </c>
      <c r="EB42" s="130">
        <v>42653</v>
      </c>
      <c r="EC42" s="130" t="s">
        <v>11</v>
      </c>
      <c r="ED42" s="130">
        <v>42653</v>
      </c>
      <c r="EE42" s="85">
        <v>42657</v>
      </c>
      <c r="EF42" s="86">
        <v>42657</v>
      </c>
      <c r="EG42" s="86">
        <v>42657</v>
      </c>
      <c r="EH42" s="86">
        <v>42660</v>
      </c>
      <c r="EI42" s="86" t="s">
        <v>11</v>
      </c>
      <c r="EJ42" s="86">
        <v>42660</v>
      </c>
      <c r="EK42" s="86" t="s">
        <v>11</v>
      </c>
      <c r="EL42" s="86">
        <v>42656</v>
      </c>
      <c r="EM42" s="86">
        <v>42662</v>
      </c>
      <c r="EN42" s="86">
        <v>42660</v>
      </c>
      <c r="EO42" s="86" t="s">
        <v>11</v>
      </c>
      <c r="EP42" s="86">
        <v>42660</v>
      </c>
      <c r="EQ42" s="129">
        <v>42664</v>
      </c>
      <c r="ER42" s="130">
        <v>42664</v>
      </c>
      <c r="ES42" s="130">
        <v>42664</v>
      </c>
      <c r="ET42" s="130">
        <v>42667</v>
      </c>
      <c r="EU42" s="130" t="s">
        <v>11</v>
      </c>
      <c r="EV42" s="130">
        <v>42667</v>
      </c>
      <c r="EW42" s="130" t="s">
        <v>11</v>
      </c>
      <c r="EX42" s="130">
        <v>42663</v>
      </c>
      <c r="EY42" s="130">
        <v>42669</v>
      </c>
      <c r="EZ42" s="130">
        <v>42667</v>
      </c>
      <c r="FA42" s="130" t="s">
        <v>11</v>
      </c>
      <c r="FB42" s="130">
        <v>42667</v>
      </c>
      <c r="FC42" s="85">
        <v>42671</v>
      </c>
      <c r="FD42" s="86">
        <v>42671</v>
      </c>
      <c r="FE42" s="86">
        <v>42671</v>
      </c>
      <c r="FF42" s="86">
        <v>42674</v>
      </c>
      <c r="FG42" s="86" t="s">
        <v>11</v>
      </c>
      <c r="FH42" s="86">
        <v>42674</v>
      </c>
      <c r="FI42" s="86" t="s">
        <v>11</v>
      </c>
      <c r="FJ42" s="86">
        <v>42670</v>
      </c>
      <c r="FK42" s="86">
        <v>42676</v>
      </c>
      <c r="FL42" s="86">
        <v>42674</v>
      </c>
      <c r="FM42" s="86" t="s">
        <v>11</v>
      </c>
      <c r="FN42" s="86">
        <v>42674</v>
      </c>
      <c r="FO42" s="129">
        <v>42678</v>
      </c>
      <c r="FP42" s="130">
        <v>42678</v>
      </c>
      <c r="FQ42" s="130">
        <v>42678</v>
      </c>
      <c r="FR42" s="130">
        <v>42681</v>
      </c>
      <c r="FS42" s="130" t="s">
        <v>11</v>
      </c>
      <c r="FT42" s="130">
        <v>42681</v>
      </c>
      <c r="FU42" s="130" t="s">
        <v>11</v>
      </c>
      <c r="FV42" s="130">
        <v>42677</v>
      </c>
      <c r="FW42" s="130">
        <v>42683</v>
      </c>
      <c r="FX42" s="130">
        <v>42681</v>
      </c>
      <c r="FY42" s="130" t="s">
        <v>11</v>
      </c>
      <c r="FZ42" s="130">
        <v>42681</v>
      </c>
      <c r="GA42" s="85">
        <v>42685</v>
      </c>
      <c r="GB42" s="86">
        <v>42685</v>
      </c>
      <c r="GC42" s="86">
        <v>42685</v>
      </c>
      <c r="GD42" s="86">
        <v>42688</v>
      </c>
      <c r="GE42" s="86" t="s">
        <v>11</v>
      </c>
      <c r="GF42" s="86">
        <v>42688</v>
      </c>
      <c r="GG42" s="86" t="s">
        <v>11</v>
      </c>
      <c r="GH42" s="86">
        <v>42684</v>
      </c>
      <c r="GI42" s="86">
        <v>42690</v>
      </c>
      <c r="GJ42" s="86">
        <v>42688</v>
      </c>
      <c r="GK42" s="86" t="s">
        <v>11</v>
      </c>
      <c r="GL42" s="86">
        <v>42688</v>
      </c>
      <c r="GM42" s="129">
        <v>42692</v>
      </c>
      <c r="GN42" s="130">
        <v>42692</v>
      </c>
      <c r="GO42" s="130">
        <v>42692</v>
      </c>
      <c r="GP42" s="130">
        <v>42695</v>
      </c>
      <c r="GQ42" s="130" t="s">
        <v>11</v>
      </c>
      <c r="GR42" s="130">
        <v>42695</v>
      </c>
      <c r="GS42" s="130" t="s">
        <v>11</v>
      </c>
      <c r="GT42" s="130">
        <v>42691</v>
      </c>
      <c r="GU42" s="130">
        <v>42697</v>
      </c>
      <c r="GV42" s="130">
        <v>42695</v>
      </c>
      <c r="GW42" s="130" t="s">
        <v>11</v>
      </c>
      <c r="GX42" s="130">
        <v>42695</v>
      </c>
      <c r="GY42" s="85">
        <v>42699</v>
      </c>
      <c r="GZ42" s="86">
        <v>42699</v>
      </c>
      <c r="HA42" s="86">
        <v>42699</v>
      </c>
      <c r="HB42" s="86">
        <v>42702</v>
      </c>
      <c r="HC42" s="86" t="s">
        <v>11</v>
      </c>
      <c r="HD42" s="86">
        <v>42702</v>
      </c>
      <c r="HE42" s="86" t="s">
        <v>11</v>
      </c>
      <c r="HF42" s="86">
        <v>42698</v>
      </c>
      <c r="HG42" s="86">
        <v>42704</v>
      </c>
      <c r="HH42" s="86">
        <v>42702</v>
      </c>
      <c r="HI42" s="86" t="s">
        <v>11</v>
      </c>
      <c r="HJ42" s="86">
        <v>42702</v>
      </c>
      <c r="HK42" s="129">
        <v>42706</v>
      </c>
      <c r="HL42" s="130">
        <v>42706</v>
      </c>
      <c r="HM42" s="130">
        <v>42706</v>
      </c>
      <c r="HN42" s="130">
        <v>42709</v>
      </c>
      <c r="HO42" s="130" t="s">
        <v>11</v>
      </c>
      <c r="HP42" s="130">
        <v>42709</v>
      </c>
      <c r="HQ42" s="130" t="s">
        <v>11</v>
      </c>
      <c r="HR42" s="130">
        <v>42705</v>
      </c>
      <c r="HS42" s="130">
        <v>42711</v>
      </c>
      <c r="HT42" s="130">
        <v>42709</v>
      </c>
      <c r="HU42" s="130" t="s">
        <v>11</v>
      </c>
      <c r="HV42" s="130">
        <v>42709</v>
      </c>
      <c r="HW42" s="85">
        <v>42713</v>
      </c>
      <c r="HX42" s="86">
        <v>42713</v>
      </c>
      <c r="HY42" s="86">
        <v>42713</v>
      </c>
      <c r="HZ42" s="86">
        <v>42716</v>
      </c>
      <c r="IA42" s="86" t="s">
        <v>11</v>
      </c>
      <c r="IB42" s="86">
        <v>42716</v>
      </c>
      <c r="IC42" s="86" t="s">
        <v>11</v>
      </c>
      <c r="ID42" s="86">
        <v>42712</v>
      </c>
      <c r="IE42" s="86">
        <v>42718</v>
      </c>
      <c r="IF42" s="86">
        <v>42716</v>
      </c>
      <c r="IG42" s="86" t="s">
        <v>11</v>
      </c>
      <c r="IH42" s="86">
        <v>42716</v>
      </c>
    </row>
    <row r="43" spans="1:242" s="40" customFormat="1" ht="36" customHeight="1" x14ac:dyDescent="0.55000000000000004">
      <c r="A43" s="155" t="s">
        <v>85</v>
      </c>
      <c r="B43" s="43" t="s">
        <v>325</v>
      </c>
      <c r="C43" s="129">
        <v>42584</v>
      </c>
      <c r="D43" s="130">
        <v>42584</v>
      </c>
      <c r="E43" s="130">
        <v>42580</v>
      </c>
      <c r="F43" s="130">
        <v>42584</v>
      </c>
      <c r="G43" s="130">
        <v>42580</v>
      </c>
      <c r="H43" s="130">
        <v>42584</v>
      </c>
      <c r="I43" s="130">
        <v>42580</v>
      </c>
      <c r="J43" s="130">
        <v>42580</v>
      </c>
      <c r="K43" s="130">
        <v>42586</v>
      </c>
      <c r="L43" s="130">
        <v>42586</v>
      </c>
      <c r="M43" s="130" t="s">
        <v>11</v>
      </c>
      <c r="N43" s="130">
        <v>42586</v>
      </c>
      <c r="O43" s="85">
        <v>42591</v>
      </c>
      <c r="P43" s="86">
        <v>42591</v>
      </c>
      <c r="Q43" s="86">
        <v>42587</v>
      </c>
      <c r="R43" s="86">
        <v>42591</v>
      </c>
      <c r="S43" s="86">
        <v>42587</v>
      </c>
      <c r="T43" s="86">
        <v>42591</v>
      </c>
      <c r="U43" s="86">
        <v>42587</v>
      </c>
      <c r="V43" s="86">
        <v>42587</v>
      </c>
      <c r="W43" s="86">
        <v>42593</v>
      </c>
      <c r="X43" s="86">
        <v>42593</v>
      </c>
      <c r="Y43" s="86" t="s">
        <v>11</v>
      </c>
      <c r="Z43" s="86">
        <v>42593</v>
      </c>
      <c r="AA43" s="129">
        <v>42598</v>
      </c>
      <c r="AB43" s="130">
        <v>42598</v>
      </c>
      <c r="AC43" s="130">
        <v>42594</v>
      </c>
      <c r="AD43" s="130">
        <v>42598</v>
      </c>
      <c r="AE43" s="130">
        <v>42594</v>
      </c>
      <c r="AF43" s="130">
        <v>42598</v>
      </c>
      <c r="AG43" s="130">
        <v>42594</v>
      </c>
      <c r="AH43" s="130">
        <v>42594</v>
      </c>
      <c r="AI43" s="130">
        <v>42600</v>
      </c>
      <c r="AJ43" s="130">
        <v>42600</v>
      </c>
      <c r="AK43" s="130" t="s">
        <v>11</v>
      </c>
      <c r="AL43" s="130">
        <v>42600</v>
      </c>
      <c r="AM43" s="85">
        <v>42605</v>
      </c>
      <c r="AN43" s="86">
        <v>42605</v>
      </c>
      <c r="AO43" s="86">
        <v>42601</v>
      </c>
      <c r="AP43" s="86">
        <v>42605</v>
      </c>
      <c r="AQ43" s="86" t="s">
        <v>11</v>
      </c>
      <c r="AR43" s="86">
        <v>42605</v>
      </c>
      <c r="AS43" s="86" t="s">
        <v>11</v>
      </c>
      <c r="AT43" s="86">
        <v>42601</v>
      </c>
      <c r="AU43" s="86">
        <v>42604</v>
      </c>
      <c r="AV43" s="86">
        <v>42607</v>
      </c>
      <c r="AW43" s="86" t="s">
        <v>11</v>
      </c>
      <c r="AX43" s="86">
        <v>42607</v>
      </c>
      <c r="AY43" s="129">
        <v>42612</v>
      </c>
      <c r="AZ43" s="130">
        <v>42612</v>
      </c>
      <c r="BA43" s="130">
        <v>42605</v>
      </c>
      <c r="BB43" s="130">
        <v>42612</v>
      </c>
      <c r="BC43" s="130" t="s">
        <v>11</v>
      </c>
      <c r="BD43" s="130">
        <v>42612</v>
      </c>
      <c r="BE43" s="130" t="s">
        <v>11</v>
      </c>
      <c r="BF43" s="130">
        <v>42605</v>
      </c>
      <c r="BG43" s="130">
        <v>42614</v>
      </c>
      <c r="BH43" s="130">
        <v>42614</v>
      </c>
      <c r="BI43" s="130" t="s">
        <v>11</v>
      </c>
      <c r="BJ43" s="130">
        <v>42614</v>
      </c>
      <c r="BK43" s="85">
        <v>42619</v>
      </c>
      <c r="BL43" s="86">
        <v>42619</v>
      </c>
      <c r="BM43" s="86">
        <v>42615</v>
      </c>
      <c r="BN43" s="86">
        <v>42619</v>
      </c>
      <c r="BO43" s="86" t="s">
        <v>11</v>
      </c>
      <c r="BP43" s="86">
        <v>42619</v>
      </c>
      <c r="BQ43" s="86" t="s">
        <v>11</v>
      </c>
      <c r="BR43" s="86">
        <v>42615</v>
      </c>
      <c r="BS43" s="86">
        <v>42621</v>
      </c>
      <c r="BT43" s="86">
        <v>42621</v>
      </c>
      <c r="BU43" s="86" t="s">
        <v>11</v>
      </c>
      <c r="BV43" s="86">
        <v>42621</v>
      </c>
      <c r="BW43" s="129">
        <v>42626</v>
      </c>
      <c r="BX43" s="130">
        <v>42626</v>
      </c>
      <c r="BY43" s="130">
        <v>42622</v>
      </c>
      <c r="BZ43" s="130">
        <v>42626</v>
      </c>
      <c r="CA43" s="130" t="s">
        <v>11</v>
      </c>
      <c r="CB43" s="130">
        <v>42626</v>
      </c>
      <c r="CC43" s="130" t="s">
        <v>11</v>
      </c>
      <c r="CD43" s="130">
        <v>42622</v>
      </c>
      <c r="CE43" s="130">
        <v>42628</v>
      </c>
      <c r="CF43" s="130">
        <v>42628</v>
      </c>
      <c r="CG43" s="130" t="s">
        <v>11</v>
      </c>
      <c r="CH43" s="130">
        <v>42628</v>
      </c>
      <c r="CI43" s="85">
        <v>42633</v>
      </c>
      <c r="CJ43" s="86">
        <v>42633</v>
      </c>
      <c r="CK43" s="86">
        <v>42629</v>
      </c>
      <c r="CL43" s="86">
        <v>42633</v>
      </c>
      <c r="CM43" s="86" t="s">
        <v>11</v>
      </c>
      <c r="CN43" s="86">
        <v>42633</v>
      </c>
      <c r="CO43" s="86" t="s">
        <v>11</v>
      </c>
      <c r="CP43" s="86">
        <v>42629</v>
      </c>
      <c r="CQ43" s="86">
        <v>42635</v>
      </c>
      <c r="CR43" s="86">
        <v>42635</v>
      </c>
      <c r="CS43" s="86" t="s">
        <v>11</v>
      </c>
      <c r="CT43" s="86">
        <v>42635</v>
      </c>
      <c r="CU43" s="129">
        <v>42640</v>
      </c>
      <c r="CV43" s="130">
        <v>42640</v>
      </c>
      <c r="CW43" s="130">
        <v>42636</v>
      </c>
      <c r="CX43" s="130">
        <v>42640</v>
      </c>
      <c r="CY43" s="130" t="s">
        <v>11</v>
      </c>
      <c r="CZ43" s="130">
        <v>42640</v>
      </c>
      <c r="DA43" s="130" t="s">
        <v>11</v>
      </c>
      <c r="DB43" s="130">
        <v>42636</v>
      </c>
      <c r="DC43" s="130">
        <v>42639</v>
      </c>
      <c r="DD43" s="130">
        <v>42642</v>
      </c>
      <c r="DE43" s="130" t="s">
        <v>11</v>
      </c>
      <c r="DF43" s="130">
        <v>42642</v>
      </c>
      <c r="DG43" s="85">
        <v>42647</v>
      </c>
      <c r="DH43" s="86">
        <v>42647</v>
      </c>
      <c r="DI43" s="86">
        <v>42640</v>
      </c>
      <c r="DJ43" s="86">
        <v>42647</v>
      </c>
      <c r="DK43" s="86" t="s">
        <v>11</v>
      </c>
      <c r="DL43" s="86">
        <v>42647</v>
      </c>
      <c r="DM43" s="86" t="s">
        <v>11</v>
      </c>
      <c r="DN43" s="86">
        <v>42640</v>
      </c>
      <c r="DO43" s="86">
        <v>42649</v>
      </c>
      <c r="DP43" s="86">
        <v>42649</v>
      </c>
      <c r="DQ43" s="86" t="s">
        <v>11</v>
      </c>
      <c r="DR43" s="86">
        <v>42649</v>
      </c>
      <c r="DS43" s="129">
        <v>42654</v>
      </c>
      <c r="DT43" s="130">
        <v>42654</v>
      </c>
      <c r="DU43" s="130">
        <v>42650</v>
      </c>
      <c r="DV43" s="130" t="s">
        <v>11</v>
      </c>
      <c r="DW43" s="130" t="s">
        <v>11</v>
      </c>
      <c r="DX43" s="130">
        <v>42654</v>
      </c>
      <c r="DY43" s="130" t="s">
        <v>11</v>
      </c>
      <c r="DZ43" s="130">
        <v>42650</v>
      </c>
      <c r="EA43" s="130">
        <v>42656</v>
      </c>
      <c r="EB43" s="130">
        <v>42656</v>
      </c>
      <c r="EC43" s="130" t="s">
        <v>11</v>
      </c>
      <c r="ED43" s="130">
        <v>42656</v>
      </c>
      <c r="EE43" s="85">
        <v>42661</v>
      </c>
      <c r="EF43" s="86">
        <v>42661</v>
      </c>
      <c r="EG43" s="86">
        <v>42657</v>
      </c>
      <c r="EH43" s="86">
        <v>42661</v>
      </c>
      <c r="EI43" s="86" t="s">
        <v>11</v>
      </c>
      <c r="EJ43" s="86">
        <v>42661</v>
      </c>
      <c r="EK43" s="86" t="s">
        <v>11</v>
      </c>
      <c r="EL43" s="86">
        <v>42657</v>
      </c>
      <c r="EM43" s="86">
        <v>42663</v>
      </c>
      <c r="EN43" s="86">
        <v>42663</v>
      </c>
      <c r="EO43" s="86" t="s">
        <v>11</v>
      </c>
      <c r="EP43" s="86">
        <v>42663</v>
      </c>
      <c r="EQ43" s="129">
        <v>42668</v>
      </c>
      <c r="ER43" s="130">
        <v>42668</v>
      </c>
      <c r="ES43" s="130">
        <v>42664</v>
      </c>
      <c r="ET43" s="130">
        <v>42668</v>
      </c>
      <c r="EU43" s="130" t="s">
        <v>11</v>
      </c>
      <c r="EV43" s="130">
        <v>42668</v>
      </c>
      <c r="EW43" s="130" t="s">
        <v>11</v>
      </c>
      <c r="EX43" s="130">
        <v>42664</v>
      </c>
      <c r="EY43" s="130">
        <v>42670</v>
      </c>
      <c r="EZ43" s="130">
        <v>42670</v>
      </c>
      <c r="FA43" s="130" t="s">
        <v>11</v>
      </c>
      <c r="FB43" s="130">
        <v>42670</v>
      </c>
      <c r="FC43" s="85">
        <v>42675</v>
      </c>
      <c r="FD43" s="86">
        <v>42675</v>
      </c>
      <c r="FE43" s="86">
        <v>42671</v>
      </c>
      <c r="FF43" s="86">
        <v>42675</v>
      </c>
      <c r="FG43" s="86" t="s">
        <v>11</v>
      </c>
      <c r="FH43" s="86">
        <v>42675</v>
      </c>
      <c r="FI43" s="86" t="s">
        <v>11</v>
      </c>
      <c r="FJ43" s="86">
        <v>42671</v>
      </c>
      <c r="FK43" s="86">
        <v>42677</v>
      </c>
      <c r="FL43" s="86">
        <v>42677</v>
      </c>
      <c r="FM43" s="86" t="s">
        <v>11</v>
      </c>
      <c r="FN43" s="86">
        <v>42677</v>
      </c>
      <c r="FO43" s="129">
        <v>42682</v>
      </c>
      <c r="FP43" s="130">
        <v>42682</v>
      </c>
      <c r="FQ43" s="130">
        <v>42678</v>
      </c>
      <c r="FR43" s="130">
        <v>42682</v>
      </c>
      <c r="FS43" s="130" t="s">
        <v>11</v>
      </c>
      <c r="FT43" s="130">
        <v>42682</v>
      </c>
      <c r="FU43" s="130" t="s">
        <v>11</v>
      </c>
      <c r="FV43" s="130">
        <v>42678</v>
      </c>
      <c r="FW43" s="130">
        <v>42684</v>
      </c>
      <c r="FX43" s="130">
        <v>42684</v>
      </c>
      <c r="FY43" s="130" t="s">
        <v>11</v>
      </c>
      <c r="FZ43" s="130">
        <v>42684</v>
      </c>
      <c r="GA43" s="85">
        <v>42689</v>
      </c>
      <c r="GB43" s="86">
        <v>42689</v>
      </c>
      <c r="GC43" s="86">
        <v>42685</v>
      </c>
      <c r="GD43" s="86">
        <v>42689</v>
      </c>
      <c r="GE43" s="86" t="s">
        <v>11</v>
      </c>
      <c r="GF43" s="86">
        <v>42689</v>
      </c>
      <c r="GG43" s="86" t="s">
        <v>11</v>
      </c>
      <c r="GH43" s="86">
        <v>42685</v>
      </c>
      <c r="GI43" s="86">
        <v>42691</v>
      </c>
      <c r="GJ43" s="86">
        <v>42691</v>
      </c>
      <c r="GK43" s="86" t="s">
        <v>11</v>
      </c>
      <c r="GL43" s="86">
        <v>42691</v>
      </c>
      <c r="GM43" s="129">
        <v>42696</v>
      </c>
      <c r="GN43" s="130">
        <v>42696</v>
      </c>
      <c r="GO43" s="130">
        <v>42692</v>
      </c>
      <c r="GP43" s="130">
        <v>42696</v>
      </c>
      <c r="GQ43" s="130" t="s">
        <v>11</v>
      </c>
      <c r="GR43" s="130">
        <v>42696</v>
      </c>
      <c r="GS43" s="130" t="s">
        <v>11</v>
      </c>
      <c r="GT43" s="130">
        <v>42692</v>
      </c>
      <c r="GU43" s="130">
        <v>42698</v>
      </c>
      <c r="GV43" s="130">
        <v>42698</v>
      </c>
      <c r="GW43" s="130" t="s">
        <v>11</v>
      </c>
      <c r="GX43" s="130">
        <v>42698</v>
      </c>
      <c r="GY43" s="85">
        <v>42703</v>
      </c>
      <c r="GZ43" s="86">
        <v>42703</v>
      </c>
      <c r="HA43" s="86">
        <v>42699</v>
      </c>
      <c r="HB43" s="86">
        <v>42703</v>
      </c>
      <c r="HC43" s="86" t="s">
        <v>11</v>
      </c>
      <c r="HD43" s="86">
        <v>42703</v>
      </c>
      <c r="HE43" s="86" t="s">
        <v>11</v>
      </c>
      <c r="HF43" s="86">
        <v>42699</v>
      </c>
      <c r="HG43" s="86">
        <v>42705</v>
      </c>
      <c r="HH43" s="86">
        <v>42705</v>
      </c>
      <c r="HI43" s="86" t="s">
        <v>11</v>
      </c>
      <c r="HJ43" s="86">
        <v>42705</v>
      </c>
      <c r="HK43" s="129">
        <v>42710</v>
      </c>
      <c r="HL43" s="130">
        <v>42710</v>
      </c>
      <c r="HM43" s="130">
        <v>42706</v>
      </c>
      <c r="HN43" s="130">
        <v>42710</v>
      </c>
      <c r="HO43" s="130" t="s">
        <v>11</v>
      </c>
      <c r="HP43" s="130">
        <v>42710</v>
      </c>
      <c r="HQ43" s="130" t="s">
        <v>11</v>
      </c>
      <c r="HR43" s="130">
        <v>42706</v>
      </c>
      <c r="HS43" s="130">
        <v>42712</v>
      </c>
      <c r="HT43" s="130">
        <v>42712</v>
      </c>
      <c r="HU43" s="130" t="s">
        <v>11</v>
      </c>
      <c r="HV43" s="130">
        <v>42712</v>
      </c>
      <c r="HW43" s="85">
        <v>42717</v>
      </c>
      <c r="HX43" s="86">
        <v>42717</v>
      </c>
      <c r="HY43" s="86">
        <v>42713</v>
      </c>
      <c r="HZ43" s="86">
        <v>42717</v>
      </c>
      <c r="IA43" s="86" t="s">
        <v>11</v>
      </c>
      <c r="IB43" s="86">
        <v>42717</v>
      </c>
      <c r="IC43" s="86" t="s">
        <v>11</v>
      </c>
      <c r="ID43" s="86">
        <v>42713</v>
      </c>
      <c r="IE43" s="86">
        <v>42719</v>
      </c>
      <c r="IF43" s="86">
        <v>42719</v>
      </c>
      <c r="IG43" s="86" t="s">
        <v>11</v>
      </c>
      <c r="IH43" s="86">
        <v>42719</v>
      </c>
    </row>
    <row r="44" spans="1:242" s="40" customFormat="1" ht="36" customHeight="1" x14ac:dyDescent="0.55000000000000004">
      <c r="A44" s="154" t="s">
        <v>61</v>
      </c>
      <c r="B44" s="42" t="s">
        <v>327</v>
      </c>
      <c r="C44" s="129">
        <v>42584</v>
      </c>
      <c r="D44" s="130">
        <v>42584</v>
      </c>
      <c r="E44" s="130">
        <v>42580</v>
      </c>
      <c r="F44" s="130">
        <v>42585</v>
      </c>
      <c r="G44" s="130">
        <v>42580</v>
      </c>
      <c r="H44" s="130">
        <v>42585</v>
      </c>
      <c r="I44" s="130">
        <v>42583</v>
      </c>
      <c r="J44" s="130">
        <v>42580</v>
      </c>
      <c r="K44" s="130">
        <v>42587</v>
      </c>
      <c r="L44" s="130">
        <v>42586</v>
      </c>
      <c r="M44" s="130" t="s">
        <v>11</v>
      </c>
      <c r="N44" s="130">
        <v>42586</v>
      </c>
      <c r="O44" s="85">
        <v>42591</v>
      </c>
      <c r="P44" s="86">
        <v>42591</v>
      </c>
      <c r="Q44" s="86">
        <v>42587</v>
      </c>
      <c r="R44" s="86">
        <v>42592</v>
      </c>
      <c r="S44" s="86">
        <v>42587</v>
      </c>
      <c r="T44" s="86">
        <v>42592</v>
      </c>
      <c r="U44" s="86">
        <v>42590</v>
      </c>
      <c r="V44" s="86">
        <v>42587</v>
      </c>
      <c r="W44" s="86">
        <v>42594</v>
      </c>
      <c r="X44" s="86">
        <v>42593</v>
      </c>
      <c r="Y44" s="86" t="s">
        <v>11</v>
      </c>
      <c r="Z44" s="86">
        <v>42593</v>
      </c>
      <c r="AA44" s="129">
        <v>42598</v>
      </c>
      <c r="AB44" s="130">
        <v>42598</v>
      </c>
      <c r="AC44" s="130">
        <v>42594</v>
      </c>
      <c r="AD44" s="130">
        <v>42599</v>
      </c>
      <c r="AE44" s="130">
        <v>42594</v>
      </c>
      <c r="AF44" s="130">
        <v>42599</v>
      </c>
      <c r="AG44" s="130">
        <v>42597</v>
      </c>
      <c r="AH44" s="130">
        <v>42594</v>
      </c>
      <c r="AI44" s="130">
        <v>42601</v>
      </c>
      <c r="AJ44" s="130">
        <v>42600</v>
      </c>
      <c r="AK44" s="130" t="s">
        <v>11</v>
      </c>
      <c r="AL44" s="130">
        <v>42600</v>
      </c>
      <c r="AM44" s="85">
        <v>42605</v>
      </c>
      <c r="AN44" s="86">
        <v>42605</v>
      </c>
      <c r="AO44" s="86">
        <v>42601</v>
      </c>
      <c r="AP44" s="86">
        <v>42606</v>
      </c>
      <c r="AQ44" s="86" t="s">
        <v>11</v>
      </c>
      <c r="AR44" s="86">
        <v>42606</v>
      </c>
      <c r="AS44" s="86" t="s">
        <v>11</v>
      </c>
      <c r="AT44" s="86">
        <v>42601</v>
      </c>
      <c r="AU44" s="86">
        <v>42605</v>
      </c>
      <c r="AV44" s="86">
        <v>42607</v>
      </c>
      <c r="AW44" s="86" t="s">
        <v>11</v>
      </c>
      <c r="AX44" s="86">
        <v>42607</v>
      </c>
      <c r="AY44" s="129">
        <v>42612</v>
      </c>
      <c r="AZ44" s="130">
        <v>42612</v>
      </c>
      <c r="BA44" s="130">
        <v>42605</v>
      </c>
      <c r="BB44" s="130">
        <v>42613</v>
      </c>
      <c r="BC44" s="130" t="s">
        <v>11</v>
      </c>
      <c r="BD44" s="130">
        <v>42613</v>
      </c>
      <c r="BE44" s="130" t="s">
        <v>11</v>
      </c>
      <c r="BF44" s="130">
        <v>42605</v>
      </c>
      <c r="BG44" s="130">
        <v>42615</v>
      </c>
      <c r="BH44" s="130">
        <v>42614</v>
      </c>
      <c r="BI44" s="130" t="s">
        <v>11</v>
      </c>
      <c r="BJ44" s="130">
        <v>42614</v>
      </c>
      <c r="BK44" s="85">
        <v>42619</v>
      </c>
      <c r="BL44" s="86">
        <v>42619</v>
      </c>
      <c r="BM44" s="86">
        <v>42615</v>
      </c>
      <c r="BN44" s="86">
        <v>42620</v>
      </c>
      <c r="BO44" s="86" t="s">
        <v>11</v>
      </c>
      <c r="BP44" s="86">
        <v>42620</v>
      </c>
      <c r="BQ44" s="86" t="s">
        <v>11</v>
      </c>
      <c r="BR44" s="86">
        <v>42615</v>
      </c>
      <c r="BS44" s="86">
        <v>42622</v>
      </c>
      <c r="BT44" s="86">
        <v>42621</v>
      </c>
      <c r="BU44" s="86" t="s">
        <v>11</v>
      </c>
      <c r="BV44" s="86">
        <v>42621</v>
      </c>
      <c r="BW44" s="129">
        <v>42626</v>
      </c>
      <c r="BX44" s="130">
        <v>42626</v>
      </c>
      <c r="BY44" s="130">
        <v>42622</v>
      </c>
      <c r="BZ44" s="130">
        <v>42627</v>
      </c>
      <c r="CA44" s="130" t="s">
        <v>11</v>
      </c>
      <c r="CB44" s="130">
        <v>42627</v>
      </c>
      <c r="CC44" s="130" t="s">
        <v>11</v>
      </c>
      <c r="CD44" s="130">
        <v>42622</v>
      </c>
      <c r="CE44" s="130">
        <v>42629</v>
      </c>
      <c r="CF44" s="130">
        <v>42628</v>
      </c>
      <c r="CG44" s="130" t="s">
        <v>11</v>
      </c>
      <c r="CH44" s="130">
        <v>42628</v>
      </c>
      <c r="CI44" s="85">
        <v>42633</v>
      </c>
      <c r="CJ44" s="86">
        <v>42633</v>
      </c>
      <c r="CK44" s="86">
        <v>42629</v>
      </c>
      <c r="CL44" s="86">
        <v>42634</v>
      </c>
      <c r="CM44" s="86" t="s">
        <v>11</v>
      </c>
      <c r="CN44" s="86">
        <v>42634</v>
      </c>
      <c r="CO44" s="86" t="s">
        <v>11</v>
      </c>
      <c r="CP44" s="86">
        <v>42629</v>
      </c>
      <c r="CQ44" s="86">
        <v>42636</v>
      </c>
      <c r="CR44" s="86">
        <v>42635</v>
      </c>
      <c r="CS44" s="86" t="s">
        <v>11</v>
      </c>
      <c r="CT44" s="86">
        <v>42635</v>
      </c>
      <c r="CU44" s="129">
        <v>42640</v>
      </c>
      <c r="CV44" s="130">
        <v>42640</v>
      </c>
      <c r="CW44" s="130">
        <v>42636</v>
      </c>
      <c r="CX44" s="130">
        <v>42641</v>
      </c>
      <c r="CY44" s="130" t="s">
        <v>11</v>
      </c>
      <c r="CZ44" s="130">
        <v>42641</v>
      </c>
      <c r="DA44" s="130" t="s">
        <v>11</v>
      </c>
      <c r="DB44" s="130">
        <v>42636</v>
      </c>
      <c r="DC44" s="130">
        <v>42640</v>
      </c>
      <c r="DD44" s="130">
        <v>42642</v>
      </c>
      <c r="DE44" s="130" t="s">
        <v>11</v>
      </c>
      <c r="DF44" s="130">
        <v>42642</v>
      </c>
      <c r="DG44" s="85">
        <v>42647</v>
      </c>
      <c r="DH44" s="86">
        <v>42647</v>
      </c>
      <c r="DI44" s="86">
        <v>42640</v>
      </c>
      <c r="DJ44" s="86">
        <v>42648</v>
      </c>
      <c r="DK44" s="86" t="s">
        <v>11</v>
      </c>
      <c r="DL44" s="86">
        <v>42648</v>
      </c>
      <c r="DM44" s="86" t="s">
        <v>11</v>
      </c>
      <c r="DN44" s="86">
        <v>42640</v>
      </c>
      <c r="DO44" s="86">
        <v>42650</v>
      </c>
      <c r="DP44" s="86">
        <v>42649</v>
      </c>
      <c r="DQ44" s="86" t="s">
        <v>11</v>
      </c>
      <c r="DR44" s="86">
        <v>42649</v>
      </c>
      <c r="DS44" s="129">
        <v>42654</v>
      </c>
      <c r="DT44" s="130">
        <v>42654</v>
      </c>
      <c r="DU44" s="130">
        <v>42650</v>
      </c>
      <c r="DV44" s="130" t="s">
        <v>11</v>
      </c>
      <c r="DW44" s="130" t="s">
        <v>11</v>
      </c>
      <c r="DX44" s="130">
        <v>42655</v>
      </c>
      <c r="DY44" s="130" t="s">
        <v>11</v>
      </c>
      <c r="DZ44" s="130">
        <v>42650</v>
      </c>
      <c r="EA44" s="130">
        <v>42657</v>
      </c>
      <c r="EB44" s="130">
        <v>42656</v>
      </c>
      <c r="EC44" s="130" t="s">
        <v>11</v>
      </c>
      <c r="ED44" s="130">
        <v>42656</v>
      </c>
      <c r="EE44" s="85">
        <v>42661</v>
      </c>
      <c r="EF44" s="86">
        <v>42661</v>
      </c>
      <c r="EG44" s="86">
        <v>42657</v>
      </c>
      <c r="EH44" s="86">
        <v>42662</v>
      </c>
      <c r="EI44" s="86" t="s">
        <v>11</v>
      </c>
      <c r="EJ44" s="86">
        <v>42662</v>
      </c>
      <c r="EK44" s="86" t="s">
        <v>11</v>
      </c>
      <c r="EL44" s="86">
        <v>42657</v>
      </c>
      <c r="EM44" s="86">
        <v>42664</v>
      </c>
      <c r="EN44" s="86">
        <v>42663</v>
      </c>
      <c r="EO44" s="86" t="s">
        <v>11</v>
      </c>
      <c r="EP44" s="86">
        <v>42663</v>
      </c>
      <c r="EQ44" s="129">
        <v>42668</v>
      </c>
      <c r="ER44" s="130">
        <v>42668</v>
      </c>
      <c r="ES44" s="130">
        <v>42664</v>
      </c>
      <c r="ET44" s="130">
        <v>42669</v>
      </c>
      <c r="EU44" s="130" t="s">
        <v>11</v>
      </c>
      <c r="EV44" s="130">
        <v>42669</v>
      </c>
      <c r="EW44" s="130" t="s">
        <v>11</v>
      </c>
      <c r="EX44" s="130">
        <v>42664</v>
      </c>
      <c r="EY44" s="130">
        <v>42671</v>
      </c>
      <c r="EZ44" s="130">
        <v>42670</v>
      </c>
      <c r="FA44" s="130" t="s">
        <v>11</v>
      </c>
      <c r="FB44" s="130">
        <v>42670</v>
      </c>
      <c r="FC44" s="85">
        <v>42675</v>
      </c>
      <c r="FD44" s="86">
        <v>42675</v>
      </c>
      <c r="FE44" s="86">
        <v>42671</v>
      </c>
      <c r="FF44" s="86">
        <v>42676</v>
      </c>
      <c r="FG44" s="86" t="s">
        <v>11</v>
      </c>
      <c r="FH44" s="86">
        <v>42676</v>
      </c>
      <c r="FI44" s="86" t="s">
        <v>11</v>
      </c>
      <c r="FJ44" s="86">
        <v>42671</v>
      </c>
      <c r="FK44" s="86">
        <v>42678</v>
      </c>
      <c r="FL44" s="86">
        <v>42677</v>
      </c>
      <c r="FM44" s="86" t="s">
        <v>11</v>
      </c>
      <c r="FN44" s="86">
        <v>42677</v>
      </c>
      <c r="FO44" s="129">
        <v>42682</v>
      </c>
      <c r="FP44" s="130">
        <v>42682</v>
      </c>
      <c r="FQ44" s="130">
        <v>42678</v>
      </c>
      <c r="FR44" s="130">
        <v>42683</v>
      </c>
      <c r="FS44" s="130" t="s">
        <v>11</v>
      </c>
      <c r="FT44" s="130">
        <v>42683</v>
      </c>
      <c r="FU44" s="130" t="s">
        <v>11</v>
      </c>
      <c r="FV44" s="130">
        <v>42678</v>
      </c>
      <c r="FW44" s="130">
        <v>42685</v>
      </c>
      <c r="FX44" s="130">
        <v>42684</v>
      </c>
      <c r="FY44" s="130" t="s">
        <v>11</v>
      </c>
      <c r="FZ44" s="130">
        <v>42684</v>
      </c>
      <c r="GA44" s="85">
        <v>42689</v>
      </c>
      <c r="GB44" s="86">
        <v>42689</v>
      </c>
      <c r="GC44" s="86">
        <v>42685</v>
      </c>
      <c r="GD44" s="86">
        <v>42690</v>
      </c>
      <c r="GE44" s="86" t="s">
        <v>11</v>
      </c>
      <c r="GF44" s="86">
        <v>42690</v>
      </c>
      <c r="GG44" s="86" t="s">
        <v>11</v>
      </c>
      <c r="GH44" s="86">
        <v>42685</v>
      </c>
      <c r="GI44" s="86">
        <v>42692</v>
      </c>
      <c r="GJ44" s="86">
        <v>42691</v>
      </c>
      <c r="GK44" s="86" t="s">
        <v>11</v>
      </c>
      <c r="GL44" s="86">
        <v>42691</v>
      </c>
      <c r="GM44" s="129">
        <v>42696</v>
      </c>
      <c r="GN44" s="130">
        <v>42696</v>
      </c>
      <c r="GO44" s="130">
        <v>42692</v>
      </c>
      <c r="GP44" s="130">
        <v>42697</v>
      </c>
      <c r="GQ44" s="130" t="s">
        <v>11</v>
      </c>
      <c r="GR44" s="130">
        <v>42697</v>
      </c>
      <c r="GS44" s="130" t="s">
        <v>11</v>
      </c>
      <c r="GT44" s="130">
        <v>42692</v>
      </c>
      <c r="GU44" s="130">
        <v>42699</v>
      </c>
      <c r="GV44" s="130">
        <v>42698</v>
      </c>
      <c r="GW44" s="130" t="s">
        <v>11</v>
      </c>
      <c r="GX44" s="130">
        <v>42698</v>
      </c>
      <c r="GY44" s="85">
        <v>42703</v>
      </c>
      <c r="GZ44" s="86">
        <v>42703</v>
      </c>
      <c r="HA44" s="86">
        <v>42699</v>
      </c>
      <c r="HB44" s="86">
        <v>42704</v>
      </c>
      <c r="HC44" s="86" t="s">
        <v>11</v>
      </c>
      <c r="HD44" s="86">
        <v>42704</v>
      </c>
      <c r="HE44" s="86" t="s">
        <v>11</v>
      </c>
      <c r="HF44" s="86">
        <v>42699</v>
      </c>
      <c r="HG44" s="86">
        <v>42706</v>
      </c>
      <c r="HH44" s="86">
        <v>42705</v>
      </c>
      <c r="HI44" s="86" t="s">
        <v>11</v>
      </c>
      <c r="HJ44" s="86">
        <v>42705</v>
      </c>
      <c r="HK44" s="129">
        <v>42710</v>
      </c>
      <c r="HL44" s="130">
        <v>42710</v>
      </c>
      <c r="HM44" s="130">
        <v>42706</v>
      </c>
      <c r="HN44" s="130">
        <v>42711</v>
      </c>
      <c r="HO44" s="130" t="s">
        <v>11</v>
      </c>
      <c r="HP44" s="130">
        <v>42711</v>
      </c>
      <c r="HQ44" s="130" t="s">
        <v>11</v>
      </c>
      <c r="HR44" s="130">
        <v>42706</v>
      </c>
      <c r="HS44" s="130">
        <v>42713</v>
      </c>
      <c r="HT44" s="130">
        <v>42712</v>
      </c>
      <c r="HU44" s="130" t="s">
        <v>11</v>
      </c>
      <c r="HV44" s="130">
        <v>42712</v>
      </c>
      <c r="HW44" s="85">
        <v>42717</v>
      </c>
      <c r="HX44" s="86">
        <v>42717</v>
      </c>
      <c r="HY44" s="86">
        <v>42713</v>
      </c>
      <c r="HZ44" s="86">
        <v>42718</v>
      </c>
      <c r="IA44" s="86" t="s">
        <v>11</v>
      </c>
      <c r="IB44" s="86">
        <v>42718</v>
      </c>
      <c r="IC44" s="86" t="s">
        <v>11</v>
      </c>
      <c r="ID44" s="86">
        <v>42713</v>
      </c>
      <c r="IE44" s="86">
        <v>42720</v>
      </c>
      <c r="IF44" s="86">
        <v>42719</v>
      </c>
      <c r="IG44" s="86" t="s">
        <v>11</v>
      </c>
      <c r="IH44" s="86">
        <v>42719</v>
      </c>
    </row>
    <row r="45" spans="1:242" s="40" customFormat="1" ht="36" customHeight="1" x14ac:dyDescent="0.55000000000000004">
      <c r="A45" s="41" t="s">
        <v>18</v>
      </c>
      <c r="B45" s="41" t="s">
        <v>372</v>
      </c>
      <c r="C45" s="129" t="s">
        <v>11</v>
      </c>
      <c r="D45" s="130" t="s">
        <v>11</v>
      </c>
      <c r="E45" s="130" t="s">
        <v>11</v>
      </c>
      <c r="F45" s="130" t="s">
        <v>11</v>
      </c>
      <c r="G45" s="130" t="s">
        <v>11</v>
      </c>
      <c r="H45" s="130" t="s">
        <v>11</v>
      </c>
      <c r="I45" s="130" t="s">
        <v>11</v>
      </c>
      <c r="J45" s="130" t="s">
        <v>11</v>
      </c>
      <c r="K45" s="130" t="s">
        <v>11</v>
      </c>
      <c r="L45" s="130">
        <v>42592</v>
      </c>
      <c r="M45" s="130" t="s">
        <v>11</v>
      </c>
      <c r="N45" s="130">
        <v>42592</v>
      </c>
      <c r="O45" s="85" t="s">
        <v>11</v>
      </c>
      <c r="P45" s="86" t="s">
        <v>11</v>
      </c>
      <c r="Q45" s="86" t="s">
        <v>11</v>
      </c>
      <c r="R45" s="86" t="s">
        <v>11</v>
      </c>
      <c r="S45" s="86" t="s">
        <v>11</v>
      </c>
      <c r="T45" s="86" t="s">
        <v>11</v>
      </c>
      <c r="U45" s="86" t="s">
        <v>11</v>
      </c>
      <c r="V45" s="86" t="s">
        <v>11</v>
      </c>
      <c r="W45" s="86" t="s">
        <v>11</v>
      </c>
      <c r="X45" s="86">
        <v>42599</v>
      </c>
      <c r="Y45" s="86" t="s">
        <v>11</v>
      </c>
      <c r="Z45" s="86">
        <v>42599</v>
      </c>
      <c r="AA45" s="129" t="s">
        <v>11</v>
      </c>
      <c r="AB45" s="130" t="s">
        <v>11</v>
      </c>
      <c r="AC45" s="130" t="s">
        <v>11</v>
      </c>
      <c r="AD45" s="130" t="s">
        <v>11</v>
      </c>
      <c r="AE45" s="130" t="s">
        <v>11</v>
      </c>
      <c r="AF45" s="130" t="s">
        <v>11</v>
      </c>
      <c r="AG45" s="130" t="s">
        <v>11</v>
      </c>
      <c r="AH45" s="130" t="s">
        <v>11</v>
      </c>
      <c r="AI45" s="130" t="s">
        <v>11</v>
      </c>
      <c r="AJ45" s="130">
        <v>42606</v>
      </c>
      <c r="AK45" s="130" t="s">
        <v>11</v>
      </c>
      <c r="AL45" s="130">
        <v>42606</v>
      </c>
      <c r="AM45" s="85" t="s">
        <v>11</v>
      </c>
      <c r="AN45" s="86" t="s">
        <v>11</v>
      </c>
      <c r="AO45" s="86" t="s">
        <v>11</v>
      </c>
      <c r="AP45" s="86" t="s">
        <v>11</v>
      </c>
      <c r="AQ45" s="86" t="s">
        <v>11</v>
      </c>
      <c r="AR45" s="86" t="s">
        <v>11</v>
      </c>
      <c r="AS45" s="86" t="s">
        <v>11</v>
      </c>
      <c r="AT45" s="86" t="s">
        <v>11</v>
      </c>
      <c r="AU45" s="86" t="s">
        <v>11</v>
      </c>
      <c r="AV45" s="86">
        <v>42613</v>
      </c>
      <c r="AW45" s="86" t="s">
        <v>11</v>
      </c>
      <c r="AX45" s="86">
        <v>42613</v>
      </c>
      <c r="AY45" s="129" t="s">
        <v>11</v>
      </c>
      <c r="AZ45" s="130" t="s">
        <v>11</v>
      </c>
      <c r="BA45" s="130" t="s">
        <v>11</v>
      </c>
      <c r="BB45" s="130" t="s">
        <v>11</v>
      </c>
      <c r="BC45" s="130" t="s">
        <v>11</v>
      </c>
      <c r="BD45" s="130" t="s">
        <v>11</v>
      </c>
      <c r="BE45" s="130" t="s">
        <v>11</v>
      </c>
      <c r="BF45" s="130" t="s">
        <v>11</v>
      </c>
      <c r="BG45" s="130" t="s">
        <v>11</v>
      </c>
      <c r="BH45" s="130">
        <v>42620</v>
      </c>
      <c r="BI45" s="130" t="s">
        <v>11</v>
      </c>
      <c r="BJ45" s="130">
        <v>42620</v>
      </c>
      <c r="BK45" s="85" t="s">
        <v>11</v>
      </c>
      <c r="BL45" s="86" t="s">
        <v>11</v>
      </c>
      <c r="BM45" s="86" t="s">
        <v>11</v>
      </c>
      <c r="BN45" s="86" t="s">
        <v>11</v>
      </c>
      <c r="BO45" s="86" t="s">
        <v>11</v>
      </c>
      <c r="BP45" s="86" t="s">
        <v>11</v>
      </c>
      <c r="BQ45" s="86" t="s">
        <v>11</v>
      </c>
      <c r="BR45" s="86" t="s">
        <v>11</v>
      </c>
      <c r="BS45" s="86" t="s">
        <v>11</v>
      </c>
      <c r="BT45" s="86">
        <v>42627</v>
      </c>
      <c r="BU45" s="86" t="s">
        <v>11</v>
      </c>
      <c r="BV45" s="86">
        <v>42627</v>
      </c>
      <c r="BW45" s="129" t="s">
        <v>11</v>
      </c>
      <c r="BX45" s="130" t="s">
        <v>11</v>
      </c>
      <c r="BY45" s="130" t="s">
        <v>11</v>
      </c>
      <c r="BZ45" s="130" t="s">
        <v>11</v>
      </c>
      <c r="CA45" s="130" t="s">
        <v>11</v>
      </c>
      <c r="CB45" s="130" t="s">
        <v>11</v>
      </c>
      <c r="CC45" s="130" t="s">
        <v>11</v>
      </c>
      <c r="CD45" s="130" t="s">
        <v>11</v>
      </c>
      <c r="CE45" s="130" t="s">
        <v>11</v>
      </c>
      <c r="CF45" s="130">
        <v>42634</v>
      </c>
      <c r="CG45" s="130" t="s">
        <v>11</v>
      </c>
      <c r="CH45" s="130">
        <v>42634</v>
      </c>
      <c r="CI45" s="85" t="s">
        <v>11</v>
      </c>
      <c r="CJ45" s="86" t="s">
        <v>11</v>
      </c>
      <c r="CK45" s="86" t="s">
        <v>11</v>
      </c>
      <c r="CL45" s="86" t="s">
        <v>11</v>
      </c>
      <c r="CM45" s="86" t="s">
        <v>11</v>
      </c>
      <c r="CN45" s="86" t="s">
        <v>11</v>
      </c>
      <c r="CO45" s="86" t="s">
        <v>11</v>
      </c>
      <c r="CP45" s="86" t="s">
        <v>11</v>
      </c>
      <c r="CQ45" s="86" t="s">
        <v>11</v>
      </c>
      <c r="CR45" s="86">
        <v>42641</v>
      </c>
      <c r="CS45" s="86" t="s">
        <v>11</v>
      </c>
      <c r="CT45" s="86">
        <v>42641</v>
      </c>
      <c r="CU45" s="129" t="s">
        <v>11</v>
      </c>
      <c r="CV45" s="130" t="s">
        <v>11</v>
      </c>
      <c r="CW45" s="130" t="s">
        <v>11</v>
      </c>
      <c r="CX45" s="130" t="s">
        <v>11</v>
      </c>
      <c r="CY45" s="130" t="s">
        <v>11</v>
      </c>
      <c r="CZ45" s="130" t="s">
        <v>11</v>
      </c>
      <c r="DA45" s="130" t="s">
        <v>11</v>
      </c>
      <c r="DB45" s="130" t="s">
        <v>11</v>
      </c>
      <c r="DC45" s="130" t="s">
        <v>11</v>
      </c>
      <c r="DD45" s="130">
        <v>42648</v>
      </c>
      <c r="DE45" s="130" t="s">
        <v>11</v>
      </c>
      <c r="DF45" s="130">
        <v>42648</v>
      </c>
      <c r="DG45" s="85" t="s">
        <v>11</v>
      </c>
      <c r="DH45" s="86" t="s">
        <v>11</v>
      </c>
      <c r="DI45" s="86" t="s">
        <v>11</v>
      </c>
      <c r="DJ45" s="86" t="s">
        <v>11</v>
      </c>
      <c r="DK45" s="86" t="s">
        <v>11</v>
      </c>
      <c r="DL45" s="86" t="s">
        <v>11</v>
      </c>
      <c r="DM45" s="86" t="s">
        <v>11</v>
      </c>
      <c r="DN45" s="86" t="s">
        <v>11</v>
      </c>
      <c r="DO45" s="86" t="s">
        <v>11</v>
      </c>
      <c r="DP45" s="86">
        <v>42655</v>
      </c>
      <c r="DQ45" s="86" t="s">
        <v>11</v>
      </c>
      <c r="DR45" s="86">
        <v>42655</v>
      </c>
      <c r="DS45" s="129" t="s">
        <v>11</v>
      </c>
      <c r="DT45" s="130" t="s">
        <v>11</v>
      </c>
      <c r="DU45" s="130" t="s">
        <v>11</v>
      </c>
      <c r="DV45" s="130" t="s">
        <v>11</v>
      </c>
      <c r="DW45" s="130" t="s">
        <v>11</v>
      </c>
      <c r="DX45" s="130" t="s">
        <v>11</v>
      </c>
      <c r="DY45" s="130" t="s">
        <v>11</v>
      </c>
      <c r="DZ45" s="130" t="s">
        <v>11</v>
      </c>
      <c r="EA45" s="130" t="s">
        <v>11</v>
      </c>
      <c r="EB45" s="130">
        <v>42662</v>
      </c>
      <c r="EC45" s="130" t="s">
        <v>11</v>
      </c>
      <c r="ED45" s="130">
        <v>42662</v>
      </c>
      <c r="EE45" s="85" t="s">
        <v>11</v>
      </c>
      <c r="EF45" s="86" t="s">
        <v>11</v>
      </c>
      <c r="EG45" s="86" t="s">
        <v>11</v>
      </c>
      <c r="EH45" s="86" t="s">
        <v>11</v>
      </c>
      <c r="EI45" s="86" t="s">
        <v>11</v>
      </c>
      <c r="EJ45" s="86" t="s">
        <v>11</v>
      </c>
      <c r="EK45" s="86" t="s">
        <v>11</v>
      </c>
      <c r="EL45" s="86" t="s">
        <v>11</v>
      </c>
      <c r="EM45" s="86" t="s">
        <v>11</v>
      </c>
      <c r="EN45" s="86">
        <v>42669</v>
      </c>
      <c r="EO45" s="86" t="s">
        <v>11</v>
      </c>
      <c r="EP45" s="86">
        <v>42669</v>
      </c>
      <c r="EQ45" s="129" t="s">
        <v>11</v>
      </c>
      <c r="ER45" s="130" t="s">
        <v>11</v>
      </c>
      <c r="ES45" s="130" t="s">
        <v>11</v>
      </c>
      <c r="ET45" s="130" t="s">
        <v>11</v>
      </c>
      <c r="EU45" s="130" t="s">
        <v>11</v>
      </c>
      <c r="EV45" s="130" t="s">
        <v>11</v>
      </c>
      <c r="EW45" s="130" t="s">
        <v>11</v>
      </c>
      <c r="EX45" s="130" t="s">
        <v>11</v>
      </c>
      <c r="EY45" s="130" t="s">
        <v>11</v>
      </c>
      <c r="EZ45" s="130">
        <v>42676</v>
      </c>
      <c r="FA45" s="130" t="s">
        <v>11</v>
      </c>
      <c r="FB45" s="130">
        <v>42676</v>
      </c>
      <c r="FC45" s="85" t="s">
        <v>11</v>
      </c>
      <c r="FD45" s="86" t="s">
        <v>11</v>
      </c>
      <c r="FE45" s="86" t="s">
        <v>11</v>
      </c>
      <c r="FF45" s="86" t="s">
        <v>11</v>
      </c>
      <c r="FG45" s="86" t="s">
        <v>11</v>
      </c>
      <c r="FH45" s="86" t="s">
        <v>11</v>
      </c>
      <c r="FI45" s="86" t="s">
        <v>11</v>
      </c>
      <c r="FJ45" s="86" t="s">
        <v>11</v>
      </c>
      <c r="FK45" s="86" t="s">
        <v>11</v>
      </c>
      <c r="FL45" s="86">
        <v>42683</v>
      </c>
      <c r="FM45" s="86" t="s">
        <v>11</v>
      </c>
      <c r="FN45" s="86">
        <v>42683</v>
      </c>
      <c r="FO45" s="129" t="s">
        <v>11</v>
      </c>
      <c r="FP45" s="130" t="s">
        <v>11</v>
      </c>
      <c r="FQ45" s="130" t="s">
        <v>11</v>
      </c>
      <c r="FR45" s="130" t="s">
        <v>11</v>
      </c>
      <c r="FS45" s="130" t="s">
        <v>11</v>
      </c>
      <c r="FT45" s="130" t="s">
        <v>11</v>
      </c>
      <c r="FU45" s="130" t="s">
        <v>11</v>
      </c>
      <c r="FV45" s="130" t="s">
        <v>11</v>
      </c>
      <c r="FW45" s="130" t="s">
        <v>11</v>
      </c>
      <c r="FX45" s="130">
        <v>42690</v>
      </c>
      <c r="FY45" s="130" t="s">
        <v>11</v>
      </c>
      <c r="FZ45" s="130">
        <v>42690</v>
      </c>
      <c r="GA45" s="85" t="s">
        <v>11</v>
      </c>
      <c r="GB45" s="86" t="s">
        <v>11</v>
      </c>
      <c r="GC45" s="86" t="s">
        <v>11</v>
      </c>
      <c r="GD45" s="86" t="s">
        <v>11</v>
      </c>
      <c r="GE45" s="86" t="s">
        <v>11</v>
      </c>
      <c r="GF45" s="86" t="s">
        <v>11</v>
      </c>
      <c r="GG45" s="86" t="s">
        <v>11</v>
      </c>
      <c r="GH45" s="86" t="s">
        <v>11</v>
      </c>
      <c r="GI45" s="86" t="s">
        <v>11</v>
      </c>
      <c r="GJ45" s="86">
        <v>42697</v>
      </c>
      <c r="GK45" s="86" t="s">
        <v>11</v>
      </c>
      <c r="GL45" s="86">
        <v>42697</v>
      </c>
      <c r="GM45" s="129" t="s">
        <v>11</v>
      </c>
      <c r="GN45" s="130" t="s">
        <v>11</v>
      </c>
      <c r="GO45" s="130" t="s">
        <v>11</v>
      </c>
      <c r="GP45" s="130" t="s">
        <v>11</v>
      </c>
      <c r="GQ45" s="130" t="s">
        <v>11</v>
      </c>
      <c r="GR45" s="130" t="s">
        <v>11</v>
      </c>
      <c r="GS45" s="130" t="s">
        <v>11</v>
      </c>
      <c r="GT45" s="130" t="s">
        <v>11</v>
      </c>
      <c r="GU45" s="130" t="s">
        <v>11</v>
      </c>
      <c r="GV45" s="130">
        <v>42704</v>
      </c>
      <c r="GW45" s="130" t="s">
        <v>11</v>
      </c>
      <c r="GX45" s="130">
        <v>42704</v>
      </c>
      <c r="GY45" s="85" t="s">
        <v>11</v>
      </c>
      <c r="GZ45" s="86" t="s">
        <v>11</v>
      </c>
      <c r="HA45" s="86" t="s">
        <v>11</v>
      </c>
      <c r="HB45" s="86" t="s">
        <v>11</v>
      </c>
      <c r="HC45" s="86" t="s">
        <v>11</v>
      </c>
      <c r="HD45" s="86" t="s">
        <v>11</v>
      </c>
      <c r="HE45" s="86" t="s">
        <v>11</v>
      </c>
      <c r="HF45" s="86" t="s">
        <v>11</v>
      </c>
      <c r="HG45" s="86" t="s">
        <v>11</v>
      </c>
      <c r="HH45" s="86">
        <v>42711</v>
      </c>
      <c r="HI45" s="86" t="s">
        <v>11</v>
      </c>
      <c r="HJ45" s="86">
        <v>42711</v>
      </c>
      <c r="HK45" s="129" t="s">
        <v>11</v>
      </c>
      <c r="HL45" s="130" t="s">
        <v>11</v>
      </c>
      <c r="HM45" s="130" t="s">
        <v>11</v>
      </c>
      <c r="HN45" s="130" t="s">
        <v>11</v>
      </c>
      <c r="HO45" s="130" t="s">
        <v>11</v>
      </c>
      <c r="HP45" s="130" t="s">
        <v>11</v>
      </c>
      <c r="HQ45" s="130" t="s">
        <v>11</v>
      </c>
      <c r="HR45" s="130" t="s">
        <v>11</v>
      </c>
      <c r="HS45" s="130" t="s">
        <v>11</v>
      </c>
      <c r="HT45" s="130">
        <v>42718</v>
      </c>
      <c r="HU45" s="130" t="s">
        <v>11</v>
      </c>
      <c r="HV45" s="130">
        <v>42718</v>
      </c>
      <c r="HW45" s="85" t="s">
        <v>11</v>
      </c>
      <c r="HX45" s="86" t="s">
        <v>11</v>
      </c>
      <c r="HY45" s="86" t="s">
        <v>11</v>
      </c>
      <c r="HZ45" s="86" t="s">
        <v>11</v>
      </c>
      <c r="IA45" s="86" t="s">
        <v>11</v>
      </c>
      <c r="IB45" s="86" t="s">
        <v>11</v>
      </c>
      <c r="IC45" s="86" t="s">
        <v>11</v>
      </c>
      <c r="ID45" s="86" t="s">
        <v>11</v>
      </c>
      <c r="IE45" s="86" t="s">
        <v>11</v>
      </c>
      <c r="IF45" s="86">
        <v>42725</v>
      </c>
      <c r="IG45" s="86" t="s">
        <v>11</v>
      </c>
      <c r="IH45" s="86">
        <v>42725</v>
      </c>
    </row>
    <row r="46" spans="1:242" s="40" customFormat="1" ht="36" customHeight="1" x14ac:dyDescent="0.55000000000000004">
      <c r="A46" s="156" t="s">
        <v>100</v>
      </c>
      <c r="B46" s="44" t="s">
        <v>373</v>
      </c>
      <c r="C46" s="131">
        <v>42587</v>
      </c>
      <c r="D46" s="132">
        <v>42587</v>
      </c>
      <c r="E46" s="132">
        <v>42583</v>
      </c>
      <c r="F46" s="132">
        <v>42587</v>
      </c>
      <c r="G46" s="132">
        <v>42585</v>
      </c>
      <c r="H46" s="132">
        <v>42587</v>
      </c>
      <c r="I46" s="132">
        <v>42585</v>
      </c>
      <c r="J46" s="132">
        <v>42585</v>
      </c>
      <c r="K46" s="132">
        <v>42590</v>
      </c>
      <c r="L46" s="132">
        <v>42587</v>
      </c>
      <c r="M46" s="132" t="s">
        <v>11</v>
      </c>
      <c r="N46" s="132">
        <v>42587</v>
      </c>
      <c r="O46" s="87">
        <v>42594</v>
      </c>
      <c r="P46" s="88">
        <v>42594</v>
      </c>
      <c r="Q46" s="88">
        <v>42590</v>
      </c>
      <c r="R46" s="88">
        <v>42594</v>
      </c>
      <c r="S46" s="88">
        <v>42592</v>
      </c>
      <c r="T46" s="88">
        <v>42594</v>
      </c>
      <c r="U46" s="88">
        <v>42592</v>
      </c>
      <c r="V46" s="88">
        <v>42592</v>
      </c>
      <c r="W46" s="88">
        <v>42597</v>
      </c>
      <c r="X46" s="88">
        <v>42594</v>
      </c>
      <c r="Y46" s="88" t="s">
        <v>11</v>
      </c>
      <c r="Z46" s="88">
        <v>42594</v>
      </c>
      <c r="AA46" s="131">
        <v>42601</v>
      </c>
      <c r="AB46" s="132">
        <v>42601</v>
      </c>
      <c r="AC46" s="132">
        <v>42597</v>
      </c>
      <c r="AD46" s="132">
        <v>42601</v>
      </c>
      <c r="AE46" s="132">
        <v>42599</v>
      </c>
      <c r="AF46" s="132">
        <v>42601</v>
      </c>
      <c r="AG46" s="132">
        <v>42599</v>
      </c>
      <c r="AH46" s="132">
        <v>42599</v>
      </c>
      <c r="AI46" s="132">
        <v>42604</v>
      </c>
      <c r="AJ46" s="132">
        <v>42601</v>
      </c>
      <c r="AK46" s="132" t="s">
        <v>11</v>
      </c>
      <c r="AL46" s="132">
        <v>42601</v>
      </c>
      <c r="AM46" s="87">
        <v>42608</v>
      </c>
      <c r="AN46" s="88">
        <v>42608</v>
      </c>
      <c r="AO46" s="88">
        <v>42604</v>
      </c>
      <c r="AP46" s="88">
        <v>42608</v>
      </c>
      <c r="AQ46" s="88" t="s">
        <v>11</v>
      </c>
      <c r="AR46" s="88">
        <v>42608</v>
      </c>
      <c r="AS46" s="88" t="s">
        <v>11</v>
      </c>
      <c r="AT46" s="88">
        <v>42606</v>
      </c>
      <c r="AU46" s="88">
        <v>42608</v>
      </c>
      <c r="AV46" s="88">
        <v>42608</v>
      </c>
      <c r="AW46" s="88" t="s">
        <v>11</v>
      </c>
      <c r="AX46" s="88">
        <v>42608</v>
      </c>
      <c r="AY46" s="131">
        <v>42615</v>
      </c>
      <c r="AZ46" s="132">
        <v>42615</v>
      </c>
      <c r="BA46" s="132">
        <v>42608</v>
      </c>
      <c r="BB46" s="132">
        <v>42615</v>
      </c>
      <c r="BC46" s="132" t="s">
        <v>11</v>
      </c>
      <c r="BD46" s="132">
        <v>42615</v>
      </c>
      <c r="BE46" s="132" t="s">
        <v>11</v>
      </c>
      <c r="BF46" s="132">
        <v>42608</v>
      </c>
      <c r="BG46" s="132">
        <v>42615</v>
      </c>
      <c r="BH46" s="132">
        <v>42615</v>
      </c>
      <c r="BI46" s="132" t="s">
        <v>11</v>
      </c>
      <c r="BJ46" s="132">
        <v>42615</v>
      </c>
      <c r="BK46" s="87">
        <v>42622</v>
      </c>
      <c r="BL46" s="88">
        <v>42622</v>
      </c>
      <c r="BM46" s="88">
        <v>42615</v>
      </c>
      <c r="BN46" s="88">
        <v>42622</v>
      </c>
      <c r="BO46" s="88" t="s">
        <v>11</v>
      </c>
      <c r="BP46" s="88">
        <v>42622</v>
      </c>
      <c r="BQ46" s="88" t="s">
        <v>11</v>
      </c>
      <c r="BR46" s="88">
        <v>42620</v>
      </c>
      <c r="BS46" s="88">
        <v>42625</v>
      </c>
      <c r="BT46" s="88">
        <v>42622</v>
      </c>
      <c r="BU46" s="88" t="s">
        <v>11</v>
      </c>
      <c r="BV46" s="88">
        <v>42622</v>
      </c>
      <c r="BW46" s="131">
        <v>42629</v>
      </c>
      <c r="BX46" s="132">
        <v>42629</v>
      </c>
      <c r="BY46" s="132">
        <v>42625</v>
      </c>
      <c r="BZ46" s="132">
        <v>42629</v>
      </c>
      <c r="CA46" s="132" t="s">
        <v>11</v>
      </c>
      <c r="CB46" s="132">
        <v>42629</v>
      </c>
      <c r="CC46" s="132" t="s">
        <v>11</v>
      </c>
      <c r="CD46" s="132">
        <v>42627</v>
      </c>
      <c r="CE46" s="132">
        <v>42632</v>
      </c>
      <c r="CF46" s="132">
        <v>42629</v>
      </c>
      <c r="CG46" s="132" t="s">
        <v>11</v>
      </c>
      <c r="CH46" s="132">
        <v>42629</v>
      </c>
      <c r="CI46" s="87">
        <v>42636</v>
      </c>
      <c r="CJ46" s="88">
        <v>42636</v>
      </c>
      <c r="CK46" s="88">
        <v>42632</v>
      </c>
      <c r="CL46" s="88">
        <v>42636</v>
      </c>
      <c r="CM46" s="88" t="s">
        <v>11</v>
      </c>
      <c r="CN46" s="88">
        <v>42636</v>
      </c>
      <c r="CO46" s="88" t="s">
        <v>11</v>
      </c>
      <c r="CP46" s="88">
        <v>42634</v>
      </c>
      <c r="CQ46" s="88">
        <v>42639</v>
      </c>
      <c r="CR46" s="88">
        <v>42636</v>
      </c>
      <c r="CS46" s="88" t="s">
        <v>11</v>
      </c>
      <c r="CT46" s="88">
        <v>42636</v>
      </c>
      <c r="CU46" s="131">
        <v>42643</v>
      </c>
      <c r="CV46" s="132">
        <v>42643</v>
      </c>
      <c r="CW46" s="132">
        <v>42639</v>
      </c>
      <c r="CX46" s="132">
        <v>42643</v>
      </c>
      <c r="CY46" s="132" t="s">
        <v>11</v>
      </c>
      <c r="CZ46" s="132">
        <v>42643</v>
      </c>
      <c r="DA46" s="132" t="s">
        <v>11</v>
      </c>
      <c r="DB46" s="132">
        <v>42641</v>
      </c>
      <c r="DC46" s="132">
        <v>42643</v>
      </c>
      <c r="DD46" s="132">
        <v>42643</v>
      </c>
      <c r="DE46" s="132" t="s">
        <v>11</v>
      </c>
      <c r="DF46" s="132">
        <v>42643</v>
      </c>
      <c r="DG46" s="87">
        <v>42650</v>
      </c>
      <c r="DH46" s="88">
        <v>42650</v>
      </c>
      <c r="DI46" s="88">
        <v>42643</v>
      </c>
      <c r="DJ46" s="88">
        <v>42650</v>
      </c>
      <c r="DK46" s="88" t="s">
        <v>11</v>
      </c>
      <c r="DL46" s="88">
        <v>42650</v>
      </c>
      <c r="DM46" s="88" t="s">
        <v>11</v>
      </c>
      <c r="DN46" s="88">
        <v>42643</v>
      </c>
      <c r="DO46" s="88">
        <v>42653</v>
      </c>
      <c r="DP46" s="88">
        <v>42650</v>
      </c>
      <c r="DQ46" s="88" t="s">
        <v>11</v>
      </c>
      <c r="DR46" s="88">
        <v>42650</v>
      </c>
      <c r="DS46" s="131">
        <v>42657</v>
      </c>
      <c r="DT46" s="132">
        <v>42657</v>
      </c>
      <c r="DU46" s="132">
        <v>42653</v>
      </c>
      <c r="DV46" s="132" t="s">
        <v>11</v>
      </c>
      <c r="DW46" s="132" t="s">
        <v>11</v>
      </c>
      <c r="DX46" s="132">
        <v>42657</v>
      </c>
      <c r="DY46" s="132" t="s">
        <v>11</v>
      </c>
      <c r="DZ46" s="132">
        <v>42655</v>
      </c>
      <c r="EA46" s="132">
        <v>42660</v>
      </c>
      <c r="EB46" s="132">
        <v>42657</v>
      </c>
      <c r="EC46" s="132" t="s">
        <v>11</v>
      </c>
      <c r="ED46" s="132">
        <v>42657</v>
      </c>
      <c r="EE46" s="87">
        <v>42664</v>
      </c>
      <c r="EF46" s="88">
        <v>42664</v>
      </c>
      <c r="EG46" s="88">
        <v>42660</v>
      </c>
      <c r="EH46" s="88">
        <v>42664</v>
      </c>
      <c r="EI46" s="88" t="s">
        <v>11</v>
      </c>
      <c r="EJ46" s="88">
        <v>42664</v>
      </c>
      <c r="EK46" s="88" t="s">
        <v>11</v>
      </c>
      <c r="EL46" s="88">
        <v>42662</v>
      </c>
      <c r="EM46" s="88">
        <v>42667</v>
      </c>
      <c r="EN46" s="88">
        <v>42664</v>
      </c>
      <c r="EO46" s="88" t="s">
        <v>11</v>
      </c>
      <c r="EP46" s="88">
        <v>42664</v>
      </c>
      <c r="EQ46" s="131">
        <v>42671</v>
      </c>
      <c r="ER46" s="132">
        <v>42671</v>
      </c>
      <c r="ES46" s="132">
        <v>42667</v>
      </c>
      <c r="ET46" s="132">
        <v>42671</v>
      </c>
      <c r="EU46" s="132" t="s">
        <v>11</v>
      </c>
      <c r="EV46" s="132">
        <v>42671</v>
      </c>
      <c r="EW46" s="132" t="s">
        <v>11</v>
      </c>
      <c r="EX46" s="132">
        <v>42669</v>
      </c>
      <c r="EY46" s="132">
        <v>42674</v>
      </c>
      <c r="EZ46" s="132">
        <v>42671</v>
      </c>
      <c r="FA46" s="132" t="s">
        <v>11</v>
      </c>
      <c r="FB46" s="132">
        <v>42671</v>
      </c>
      <c r="FC46" s="87">
        <v>42678</v>
      </c>
      <c r="FD46" s="88">
        <v>42678</v>
      </c>
      <c r="FE46" s="88">
        <v>42674</v>
      </c>
      <c r="FF46" s="88">
        <v>42678</v>
      </c>
      <c r="FG46" s="88" t="s">
        <v>11</v>
      </c>
      <c r="FH46" s="88">
        <v>42678</v>
      </c>
      <c r="FI46" s="88" t="s">
        <v>11</v>
      </c>
      <c r="FJ46" s="88">
        <v>42676</v>
      </c>
      <c r="FK46" s="88">
        <v>42681</v>
      </c>
      <c r="FL46" s="88">
        <v>42678</v>
      </c>
      <c r="FM46" s="88" t="s">
        <v>11</v>
      </c>
      <c r="FN46" s="88">
        <v>42678</v>
      </c>
      <c r="FO46" s="131">
        <v>42685</v>
      </c>
      <c r="FP46" s="132">
        <v>42685</v>
      </c>
      <c r="FQ46" s="132">
        <v>42681</v>
      </c>
      <c r="FR46" s="132">
        <v>42685</v>
      </c>
      <c r="FS46" s="132" t="s">
        <v>11</v>
      </c>
      <c r="FT46" s="132">
        <v>42685</v>
      </c>
      <c r="FU46" s="132" t="s">
        <v>11</v>
      </c>
      <c r="FV46" s="132">
        <v>42683</v>
      </c>
      <c r="FW46" s="132">
        <v>42688</v>
      </c>
      <c r="FX46" s="132">
        <v>42685</v>
      </c>
      <c r="FY46" s="132" t="s">
        <v>11</v>
      </c>
      <c r="FZ46" s="132">
        <v>42685</v>
      </c>
      <c r="GA46" s="87">
        <v>42692</v>
      </c>
      <c r="GB46" s="88">
        <v>42692</v>
      </c>
      <c r="GC46" s="88">
        <v>42688</v>
      </c>
      <c r="GD46" s="88">
        <v>42692</v>
      </c>
      <c r="GE46" s="88" t="s">
        <v>11</v>
      </c>
      <c r="GF46" s="88">
        <v>42692</v>
      </c>
      <c r="GG46" s="88" t="s">
        <v>11</v>
      </c>
      <c r="GH46" s="88">
        <v>42690</v>
      </c>
      <c r="GI46" s="88">
        <v>42695</v>
      </c>
      <c r="GJ46" s="88">
        <v>42692</v>
      </c>
      <c r="GK46" s="88" t="s">
        <v>11</v>
      </c>
      <c r="GL46" s="88">
        <v>42692</v>
      </c>
      <c r="GM46" s="131">
        <v>42699</v>
      </c>
      <c r="GN46" s="132">
        <v>42699</v>
      </c>
      <c r="GO46" s="132">
        <v>42695</v>
      </c>
      <c r="GP46" s="132">
        <v>42699</v>
      </c>
      <c r="GQ46" s="132" t="s">
        <v>11</v>
      </c>
      <c r="GR46" s="132">
        <v>42699</v>
      </c>
      <c r="GS46" s="132" t="s">
        <v>11</v>
      </c>
      <c r="GT46" s="132">
        <v>42697</v>
      </c>
      <c r="GU46" s="132">
        <v>42702</v>
      </c>
      <c r="GV46" s="132">
        <v>42699</v>
      </c>
      <c r="GW46" s="132" t="s">
        <v>11</v>
      </c>
      <c r="GX46" s="132">
        <v>42699</v>
      </c>
      <c r="GY46" s="87">
        <v>42706</v>
      </c>
      <c r="GZ46" s="88">
        <v>42706</v>
      </c>
      <c r="HA46" s="88">
        <v>42702</v>
      </c>
      <c r="HB46" s="88">
        <v>42706</v>
      </c>
      <c r="HC46" s="88" t="s">
        <v>11</v>
      </c>
      <c r="HD46" s="88">
        <v>42706</v>
      </c>
      <c r="HE46" s="88" t="s">
        <v>11</v>
      </c>
      <c r="HF46" s="88">
        <v>42704</v>
      </c>
      <c r="HG46" s="88">
        <v>42709</v>
      </c>
      <c r="HH46" s="88">
        <v>42706</v>
      </c>
      <c r="HI46" s="88" t="s">
        <v>11</v>
      </c>
      <c r="HJ46" s="88">
        <v>42706</v>
      </c>
      <c r="HK46" s="131">
        <v>42713</v>
      </c>
      <c r="HL46" s="132">
        <v>42713</v>
      </c>
      <c r="HM46" s="132">
        <v>42709</v>
      </c>
      <c r="HN46" s="132">
        <v>42713</v>
      </c>
      <c r="HO46" s="132" t="s">
        <v>11</v>
      </c>
      <c r="HP46" s="132">
        <v>42713</v>
      </c>
      <c r="HQ46" s="132" t="s">
        <v>11</v>
      </c>
      <c r="HR46" s="132">
        <v>42711</v>
      </c>
      <c r="HS46" s="132">
        <v>42716</v>
      </c>
      <c r="HT46" s="132">
        <v>42713</v>
      </c>
      <c r="HU46" s="132" t="s">
        <v>11</v>
      </c>
      <c r="HV46" s="132">
        <v>42713</v>
      </c>
      <c r="HW46" s="87">
        <v>42720</v>
      </c>
      <c r="HX46" s="88">
        <v>42720</v>
      </c>
      <c r="HY46" s="88">
        <v>42716</v>
      </c>
      <c r="HZ46" s="88">
        <v>42720</v>
      </c>
      <c r="IA46" s="88" t="s">
        <v>11</v>
      </c>
      <c r="IB46" s="88">
        <v>42720</v>
      </c>
      <c r="IC46" s="88" t="s">
        <v>11</v>
      </c>
      <c r="ID46" s="88">
        <v>42718</v>
      </c>
      <c r="IE46" s="88">
        <v>42723</v>
      </c>
      <c r="IF46" s="88">
        <v>42720</v>
      </c>
      <c r="IG46" s="88" t="s">
        <v>11</v>
      </c>
      <c r="IH46" s="88">
        <v>42720</v>
      </c>
    </row>
    <row r="47" spans="1:242" s="40" customFormat="1" ht="36" customHeight="1" thickBot="1" x14ac:dyDescent="0.6">
      <c r="A47" s="157" t="s">
        <v>19</v>
      </c>
      <c r="B47" s="45" t="s">
        <v>326</v>
      </c>
      <c r="C47" s="133">
        <v>42587</v>
      </c>
      <c r="D47" s="134">
        <v>42587</v>
      </c>
      <c r="E47" s="134">
        <v>42584</v>
      </c>
      <c r="F47" s="134">
        <v>42587</v>
      </c>
      <c r="G47" s="134">
        <v>42583</v>
      </c>
      <c r="H47" s="134">
        <v>42585</v>
      </c>
      <c r="I47" s="134">
        <v>42585</v>
      </c>
      <c r="J47" s="134">
        <v>42584</v>
      </c>
      <c r="K47" s="134">
        <v>42590</v>
      </c>
      <c r="L47" s="134">
        <v>42587</v>
      </c>
      <c r="M47" s="134" t="s">
        <v>11</v>
      </c>
      <c r="N47" s="134">
        <v>42587</v>
      </c>
      <c r="O47" s="89">
        <v>42594</v>
      </c>
      <c r="P47" s="90">
        <v>42594</v>
      </c>
      <c r="Q47" s="90">
        <v>42591</v>
      </c>
      <c r="R47" s="90">
        <v>42594</v>
      </c>
      <c r="S47" s="90">
        <v>42590</v>
      </c>
      <c r="T47" s="90">
        <v>42592</v>
      </c>
      <c r="U47" s="90">
        <v>42592</v>
      </c>
      <c r="V47" s="90">
        <v>42591</v>
      </c>
      <c r="W47" s="90">
        <v>42597</v>
      </c>
      <c r="X47" s="90">
        <v>42594</v>
      </c>
      <c r="Y47" s="90" t="s">
        <v>11</v>
      </c>
      <c r="Z47" s="90">
        <v>42594</v>
      </c>
      <c r="AA47" s="133">
        <v>42601</v>
      </c>
      <c r="AB47" s="134">
        <v>42601</v>
      </c>
      <c r="AC47" s="134">
        <v>42598</v>
      </c>
      <c r="AD47" s="134">
        <v>42601</v>
      </c>
      <c r="AE47" s="134">
        <v>42597</v>
      </c>
      <c r="AF47" s="134">
        <v>42599</v>
      </c>
      <c r="AG47" s="134">
        <v>42599</v>
      </c>
      <c r="AH47" s="134">
        <v>42598</v>
      </c>
      <c r="AI47" s="134">
        <v>42604</v>
      </c>
      <c r="AJ47" s="134">
        <v>42601</v>
      </c>
      <c r="AK47" s="134" t="s">
        <v>11</v>
      </c>
      <c r="AL47" s="134">
        <v>42601</v>
      </c>
      <c r="AM47" s="89">
        <v>42608</v>
      </c>
      <c r="AN47" s="90">
        <v>42608</v>
      </c>
      <c r="AO47" s="90">
        <v>42605</v>
      </c>
      <c r="AP47" s="90">
        <v>42608</v>
      </c>
      <c r="AQ47" s="90" t="s">
        <v>11</v>
      </c>
      <c r="AR47" s="90">
        <v>42606</v>
      </c>
      <c r="AS47" s="90" t="s">
        <v>11</v>
      </c>
      <c r="AT47" s="90">
        <v>42605</v>
      </c>
      <c r="AU47" s="90">
        <v>42608</v>
      </c>
      <c r="AV47" s="90">
        <v>42608</v>
      </c>
      <c r="AW47" s="90" t="s">
        <v>11</v>
      </c>
      <c r="AX47" s="90">
        <v>42608</v>
      </c>
      <c r="AY47" s="133">
        <v>42615</v>
      </c>
      <c r="AZ47" s="134">
        <v>42615</v>
      </c>
      <c r="BA47" s="134">
        <v>42608</v>
      </c>
      <c r="BB47" s="134">
        <v>42615</v>
      </c>
      <c r="BC47" s="134" t="s">
        <v>11</v>
      </c>
      <c r="BD47" s="134">
        <v>42613</v>
      </c>
      <c r="BE47" s="134" t="s">
        <v>11</v>
      </c>
      <c r="BF47" s="134">
        <v>42608</v>
      </c>
      <c r="BG47" s="293">
        <v>42613</v>
      </c>
      <c r="BH47" s="134">
        <v>42615</v>
      </c>
      <c r="BI47" s="134" t="s">
        <v>11</v>
      </c>
      <c r="BJ47" s="134">
        <v>42615</v>
      </c>
      <c r="BK47" s="89">
        <v>42622</v>
      </c>
      <c r="BL47" s="90">
        <v>42622</v>
      </c>
      <c r="BM47" s="90">
        <v>42619</v>
      </c>
      <c r="BN47" s="90">
        <v>42622</v>
      </c>
      <c r="BO47" s="90" t="s">
        <v>11</v>
      </c>
      <c r="BP47" s="90">
        <v>42620</v>
      </c>
      <c r="BQ47" s="90" t="s">
        <v>11</v>
      </c>
      <c r="BR47" s="90">
        <v>42619</v>
      </c>
      <c r="BS47" s="293">
        <v>42620</v>
      </c>
      <c r="BT47" s="90">
        <v>42622</v>
      </c>
      <c r="BU47" s="90" t="s">
        <v>11</v>
      </c>
      <c r="BV47" s="90">
        <v>42622</v>
      </c>
      <c r="BW47" s="133">
        <v>42629</v>
      </c>
      <c r="BX47" s="134">
        <v>42629</v>
      </c>
      <c r="BY47" s="134">
        <v>42626</v>
      </c>
      <c r="BZ47" s="134">
        <v>42629</v>
      </c>
      <c r="CA47" s="134" t="s">
        <v>11</v>
      </c>
      <c r="CB47" s="134">
        <v>42627</v>
      </c>
      <c r="CC47" s="134" t="s">
        <v>11</v>
      </c>
      <c r="CD47" s="134">
        <v>42626</v>
      </c>
      <c r="CE47" s="134">
        <v>42627</v>
      </c>
      <c r="CF47" s="134">
        <v>42629</v>
      </c>
      <c r="CG47" s="134" t="s">
        <v>11</v>
      </c>
      <c r="CH47" s="134">
        <v>42629</v>
      </c>
      <c r="CI47" s="89">
        <v>42636</v>
      </c>
      <c r="CJ47" s="90">
        <v>42636</v>
      </c>
      <c r="CK47" s="90">
        <v>42633</v>
      </c>
      <c r="CL47" s="90">
        <v>42636</v>
      </c>
      <c r="CM47" s="90" t="s">
        <v>11</v>
      </c>
      <c r="CN47" s="90">
        <v>42634</v>
      </c>
      <c r="CO47" s="90" t="s">
        <v>11</v>
      </c>
      <c r="CP47" s="90">
        <v>42633</v>
      </c>
      <c r="CQ47" s="90">
        <v>42634</v>
      </c>
      <c r="CR47" s="90">
        <v>42636</v>
      </c>
      <c r="CS47" s="90" t="s">
        <v>11</v>
      </c>
      <c r="CT47" s="90">
        <v>42636</v>
      </c>
      <c r="CU47" s="133">
        <v>42643</v>
      </c>
      <c r="CV47" s="134">
        <v>42643</v>
      </c>
      <c r="CW47" s="134">
        <v>42640</v>
      </c>
      <c r="CX47" s="134">
        <v>42643</v>
      </c>
      <c r="CY47" s="134" t="s">
        <v>11</v>
      </c>
      <c r="CZ47" s="134">
        <v>42641</v>
      </c>
      <c r="DA47" s="134" t="s">
        <v>11</v>
      </c>
      <c r="DB47" s="134">
        <v>42640</v>
      </c>
      <c r="DC47" s="134">
        <v>42636</v>
      </c>
      <c r="DD47" s="134">
        <v>42643</v>
      </c>
      <c r="DE47" s="134" t="s">
        <v>11</v>
      </c>
      <c r="DF47" s="134">
        <v>42643</v>
      </c>
      <c r="DG47" s="89">
        <v>42650</v>
      </c>
      <c r="DH47" s="90">
        <v>42650</v>
      </c>
      <c r="DI47" s="90">
        <v>42643</v>
      </c>
      <c r="DJ47" s="90">
        <v>42650</v>
      </c>
      <c r="DK47" s="90" t="s">
        <v>11</v>
      </c>
      <c r="DL47" s="90">
        <v>42648</v>
      </c>
      <c r="DM47" s="90" t="s">
        <v>11</v>
      </c>
      <c r="DN47" s="90">
        <v>42643</v>
      </c>
      <c r="DO47" s="90">
        <v>42648</v>
      </c>
      <c r="DP47" s="90">
        <v>42650</v>
      </c>
      <c r="DQ47" s="90" t="s">
        <v>11</v>
      </c>
      <c r="DR47" s="90">
        <v>42650</v>
      </c>
      <c r="DS47" s="133">
        <v>42657</v>
      </c>
      <c r="DT47" s="134">
        <v>42657</v>
      </c>
      <c r="DU47" s="134">
        <v>42654</v>
      </c>
      <c r="DV47" s="134" t="s">
        <v>11</v>
      </c>
      <c r="DW47" s="134" t="s">
        <v>11</v>
      </c>
      <c r="DX47" s="134">
        <v>42655</v>
      </c>
      <c r="DY47" s="134" t="s">
        <v>11</v>
      </c>
      <c r="DZ47" s="134">
        <v>42654</v>
      </c>
      <c r="EA47" s="134">
        <v>42655</v>
      </c>
      <c r="EB47" s="134">
        <v>42657</v>
      </c>
      <c r="EC47" s="134" t="s">
        <v>11</v>
      </c>
      <c r="ED47" s="134">
        <v>42657</v>
      </c>
      <c r="EE47" s="89">
        <v>42664</v>
      </c>
      <c r="EF47" s="90">
        <v>42664</v>
      </c>
      <c r="EG47" s="90">
        <v>42661</v>
      </c>
      <c r="EH47" s="90">
        <v>42664</v>
      </c>
      <c r="EI47" s="90" t="s">
        <v>11</v>
      </c>
      <c r="EJ47" s="90">
        <v>42662</v>
      </c>
      <c r="EK47" s="90" t="s">
        <v>11</v>
      </c>
      <c r="EL47" s="90">
        <v>42661</v>
      </c>
      <c r="EM47" s="90">
        <v>42662</v>
      </c>
      <c r="EN47" s="90">
        <v>42664</v>
      </c>
      <c r="EO47" s="90" t="s">
        <v>11</v>
      </c>
      <c r="EP47" s="90">
        <v>42664</v>
      </c>
      <c r="EQ47" s="133">
        <v>42671</v>
      </c>
      <c r="ER47" s="134">
        <v>42671</v>
      </c>
      <c r="ES47" s="134">
        <v>42668</v>
      </c>
      <c r="ET47" s="134">
        <v>42671</v>
      </c>
      <c r="EU47" s="134" t="s">
        <v>11</v>
      </c>
      <c r="EV47" s="134">
        <v>42669</v>
      </c>
      <c r="EW47" s="134" t="s">
        <v>11</v>
      </c>
      <c r="EX47" s="134">
        <v>42668</v>
      </c>
      <c r="EY47" s="134">
        <v>42669</v>
      </c>
      <c r="EZ47" s="134">
        <v>42671</v>
      </c>
      <c r="FA47" s="134" t="s">
        <v>11</v>
      </c>
      <c r="FB47" s="134">
        <v>42671</v>
      </c>
      <c r="FC47" s="89">
        <v>42678</v>
      </c>
      <c r="FD47" s="90">
        <v>42678</v>
      </c>
      <c r="FE47" s="90">
        <v>42675</v>
      </c>
      <c r="FF47" s="90">
        <v>42678</v>
      </c>
      <c r="FG47" s="90" t="s">
        <v>11</v>
      </c>
      <c r="FH47" s="90">
        <v>42676</v>
      </c>
      <c r="FI47" s="90" t="s">
        <v>11</v>
      </c>
      <c r="FJ47" s="90">
        <v>42675</v>
      </c>
      <c r="FK47" s="90">
        <v>42676</v>
      </c>
      <c r="FL47" s="90">
        <v>42678</v>
      </c>
      <c r="FM47" s="90" t="s">
        <v>11</v>
      </c>
      <c r="FN47" s="90">
        <v>42678</v>
      </c>
      <c r="FO47" s="133">
        <v>42685</v>
      </c>
      <c r="FP47" s="134">
        <v>42685</v>
      </c>
      <c r="FQ47" s="134">
        <v>42682</v>
      </c>
      <c r="FR47" s="134">
        <v>42685</v>
      </c>
      <c r="FS47" s="134" t="s">
        <v>11</v>
      </c>
      <c r="FT47" s="134">
        <v>42683</v>
      </c>
      <c r="FU47" s="134" t="s">
        <v>11</v>
      </c>
      <c r="FV47" s="134">
        <v>42682</v>
      </c>
      <c r="FW47" s="134">
        <v>42683</v>
      </c>
      <c r="FX47" s="134">
        <v>42685</v>
      </c>
      <c r="FY47" s="134" t="s">
        <v>11</v>
      </c>
      <c r="FZ47" s="134">
        <v>42685</v>
      </c>
      <c r="GA47" s="89">
        <v>42692</v>
      </c>
      <c r="GB47" s="90">
        <v>42692</v>
      </c>
      <c r="GC47" s="90">
        <v>42689</v>
      </c>
      <c r="GD47" s="90">
        <v>42692</v>
      </c>
      <c r="GE47" s="90" t="s">
        <v>11</v>
      </c>
      <c r="GF47" s="90">
        <v>42690</v>
      </c>
      <c r="GG47" s="90" t="s">
        <v>11</v>
      </c>
      <c r="GH47" s="90">
        <v>42689</v>
      </c>
      <c r="GI47" s="90">
        <v>42695</v>
      </c>
      <c r="GJ47" s="90">
        <v>42692</v>
      </c>
      <c r="GK47" s="90" t="s">
        <v>11</v>
      </c>
      <c r="GL47" s="90">
        <v>42692</v>
      </c>
      <c r="GM47" s="133">
        <v>42699</v>
      </c>
      <c r="GN47" s="134">
        <v>42699</v>
      </c>
      <c r="GO47" s="134">
        <v>42696</v>
      </c>
      <c r="GP47" s="134">
        <v>42699</v>
      </c>
      <c r="GQ47" s="134" t="s">
        <v>11</v>
      </c>
      <c r="GR47" s="134">
        <v>42697</v>
      </c>
      <c r="GS47" s="134" t="s">
        <v>11</v>
      </c>
      <c r="GT47" s="134">
        <v>42696</v>
      </c>
      <c r="GU47" s="134">
        <v>42702</v>
      </c>
      <c r="GV47" s="134">
        <v>42699</v>
      </c>
      <c r="GW47" s="134" t="s">
        <v>11</v>
      </c>
      <c r="GX47" s="134">
        <v>42699</v>
      </c>
      <c r="GY47" s="89">
        <v>42706</v>
      </c>
      <c r="GZ47" s="90">
        <v>42706</v>
      </c>
      <c r="HA47" s="90">
        <v>42703</v>
      </c>
      <c r="HB47" s="90">
        <v>42706</v>
      </c>
      <c r="HC47" s="90" t="s">
        <v>11</v>
      </c>
      <c r="HD47" s="90">
        <v>42704</v>
      </c>
      <c r="HE47" s="90" t="s">
        <v>11</v>
      </c>
      <c r="HF47" s="90">
        <v>42703</v>
      </c>
      <c r="HG47" s="90">
        <v>42709</v>
      </c>
      <c r="HH47" s="90">
        <v>42706</v>
      </c>
      <c r="HI47" s="90" t="s">
        <v>11</v>
      </c>
      <c r="HJ47" s="90">
        <v>42706</v>
      </c>
      <c r="HK47" s="133">
        <v>42713</v>
      </c>
      <c r="HL47" s="134">
        <v>42713</v>
      </c>
      <c r="HM47" s="134">
        <v>42710</v>
      </c>
      <c r="HN47" s="134">
        <v>42713</v>
      </c>
      <c r="HO47" s="134" t="s">
        <v>11</v>
      </c>
      <c r="HP47" s="134">
        <v>42711</v>
      </c>
      <c r="HQ47" s="134" t="s">
        <v>11</v>
      </c>
      <c r="HR47" s="134">
        <v>42710</v>
      </c>
      <c r="HS47" s="134">
        <v>42716</v>
      </c>
      <c r="HT47" s="134">
        <v>42713</v>
      </c>
      <c r="HU47" s="134" t="s">
        <v>11</v>
      </c>
      <c r="HV47" s="134">
        <v>42713</v>
      </c>
      <c r="HW47" s="89">
        <v>42720</v>
      </c>
      <c r="HX47" s="90">
        <v>42720</v>
      </c>
      <c r="HY47" s="90">
        <v>42717</v>
      </c>
      <c r="HZ47" s="90">
        <v>42720</v>
      </c>
      <c r="IA47" s="90" t="s">
        <v>11</v>
      </c>
      <c r="IB47" s="90">
        <v>42718</v>
      </c>
      <c r="IC47" s="90" t="s">
        <v>11</v>
      </c>
      <c r="ID47" s="90">
        <v>42717</v>
      </c>
      <c r="IE47" s="90">
        <v>42723</v>
      </c>
      <c r="IF47" s="90">
        <v>42720</v>
      </c>
      <c r="IG47" s="90" t="s">
        <v>11</v>
      </c>
      <c r="IH47" s="90">
        <v>42720</v>
      </c>
    </row>
    <row r="48" spans="1:242" s="146" customFormat="1" ht="22.5" customHeight="1" thickBot="1" x14ac:dyDescent="0.6">
      <c r="A48" s="145"/>
      <c r="B48" s="145"/>
      <c r="C48" s="143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3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3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3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3"/>
      <c r="AZ48" s="144"/>
      <c r="BA48" s="144"/>
      <c r="BB48" s="144"/>
      <c r="BC48" s="144"/>
      <c r="BD48" s="144"/>
      <c r="BE48" s="144"/>
      <c r="BF48" s="144"/>
      <c r="BG48" s="144"/>
      <c r="BH48" s="144"/>
      <c r="BI48" s="144"/>
      <c r="BJ48" s="144"/>
      <c r="BK48" s="143"/>
      <c r="BL48" s="144"/>
      <c r="BM48" s="144"/>
      <c r="BN48" s="144"/>
      <c r="BO48" s="144"/>
      <c r="BP48" s="144"/>
      <c r="BQ48" s="144"/>
      <c r="BR48" s="144"/>
      <c r="BS48" s="144"/>
      <c r="BT48" s="144"/>
      <c r="BU48" s="144"/>
      <c r="BV48" s="144"/>
      <c r="BW48" s="143"/>
      <c r="BX48" s="144"/>
      <c r="BY48" s="144"/>
      <c r="BZ48" s="144"/>
      <c r="CA48" s="144"/>
      <c r="CB48" s="144"/>
      <c r="CC48" s="144"/>
      <c r="CD48" s="144"/>
      <c r="CE48" s="144"/>
      <c r="CF48" s="144"/>
      <c r="CG48" s="144"/>
      <c r="CH48" s="144"/>
      <c r="CI48" s="143"/>
      <c r="CJ48" s="144"/>
      <c r="CK48" s="144"/>
      <c r="CL48" s="144"/>
      <c r="CM48" s="144"/>
      <c r="CN48" s="144"/>
      <c r="CO48" s="144"/>
      <c r="CP48" s="144"/>
      <c r="CQ48" s="144"/>
      <c r="CR48" s="144"/>
      <c r="CS48" s="144"/>
      <c r="CT48" s="144"/>
      <c r="CU48" s="143"/>
      <c r="CV48" s="144"/>
      <c r="CW48" s="144"/>
      <c r="CX48" s="144"/>
      <c r="CY48" s="144"/>
      <c r="CZ48" s="144"/>
      <c r="DA48" s="144"/>
      <c r="DB48" s="144"/>
      <c r="DC48" s="144"/>
      <c r="DD48" s="144"/>
      <c r="DE48" s="144"/>
      <c r="DF48" s="144"/>
      <c r="DG48" s="143"/>
      <c r="DH48" s="144"/>
      <c r="DI48" s="144"/>
      <c r="DJ48" s="144"/>
      <c r="DK48" s="144"/>
      <c r="DL48" s="144"/>
      <c r="DM48" s="144"/>
      <c r="DN48" s="144"/>
      <c r="DO48" s="144"/>
      <c r="DP48" s="144"/>
      <c r="DQ48" s="144"/>
      <c r="DR48" s="144"/>
      <c r="DS48" s="143"/>
      <c r="DT48" s="144"/>
      <c r="DU48" s="144"/>
      <c r="DV48" s="144"/>
      <c r="DW48" s="144"/>
      <c r="DX48" s="144"/>
      <c r="DY48" s="144"/>
      <c r="DZ48" s="144"/>
      <c r="EA48" s="144"/>
      <c r="EB48" s="144"/>
      <c r="EC48" s="144"/>
      <c r="ED48" s="144"/>
      <c r="EE48" s="143"/>
      <c r="EF48" s="144"/>
      <c r="EG48" s="144"/>
      <c r="EH48" s="144"/>
      <c r="EI48" s="144"/>
      <c r="EJ48" s="144"/>
      <c r="EK48" s="144"/>
      <c r="EL48" s="144"/>
      <c r="EM48" s="144"/>
      <c r="EN48" s="144"/>
      <c r="EO48" s="144"/>
      <c r="EP48" s="144"/>
      <c r="EQ48" s="143"/>
      <c r="ER48" s="144"/>
      <c r="ES48" s="144"/>
      <c r="ET48" s="144"/>
      <c r="EU48" s="144"/>
      <c r="EV48" s="144"/>
      <c r="EW48" s="144"/>
      <c r="EX48" s="144"/>
      <c r="EY48" s="144"/>
      <c r="EZ48" s="144"/>
      <c r="FA48" s="144"/>
      <c r="FB48" s="144"/>
      <c r="FC48" s="143"/>
      <c r="FD48" s="144"/>
      <c r="FE48" s="144"/>
      <c r="FF48" s="144"/>
      <c r="FG48" s="144"/>
      <c r="FH48" s="144"/>
      <c r="FI48" s="144"/>
      <c r="FJ48" s="144"/>
      <c r="FK48" s="144"/>
      <c r="FL48" s="144"/>
      <c r="FM48" s="144"/>
      <c r="FN48" s="144"/>
      <c r="FO48" s="143"/>
      <c r="FP48" s="144"/>
      <c r="FQ48" s="144"/>
      <c r="FR48" s="144"/>
      <c r="FS48" s="144"/>
      <c r="FT48" s="144"/>
      <c r="FU48" s="144"/>
      <c r="FV48" s="144"/>
      <c r="FW48" s="144"/>
      <c r="FX48" s="144"/>
      <c r="FY48" s="144"/>
      <c r="FZ48" s="144"/>
      <c r="GA48" s="143"/>
      <c r="GB48" s="144"/>
      <c r="GC48" s="144"/>
      <c r="GD48" s="144"/>
      <c r="GE48" s="144"/>
      <c r="GF48" s="144"/>
      <c r="GG48" s="144"/>
      <c r="GH48" s="144"/>
      <c r="GI48" s="144"/>
      <c r="GJ48" s="144"/>
      <c r="GK48" s="144"/>
      <c r="GL48" s="144"/>
      <c r="GM48" s="143"/>
      <c r="GN48" s="144"/>
      <c r="GO48" s="144"/>
      <c r="GP48" s="144"/>
      <c r="GQ48" s="144"/>
      <c r="GR48" s="144"/>
      <c r="GS48" s="144"/>
      <c r="GT48" s="144"/>
      <c r="GU48" s="144"/>
      <c r="GV48" s="144"/>
      <c r="GW48" s="144"/>
      <c r="GX48" s="144"/>
      <c r="GY48" s="143"/>
      <c r="GZ48" s="144"/>
      <c r="HA48" s="144"/>
      <c r="HB48" s="144"/>
      <c r="HC48" s="144"/>
      <c r="HD48" s="144"/>
      <c r="HE48" s="144"/>
      <c r="HF48" s="144"/>
      <c r="HG48" s="144"/>
      <c r="HH48" s="144"/>
      <c r="HI48" s="144"/>
      <c r="HJ48" s="144"/>
      <c r="HK48" s="143"/>
      <c r="HL48" s="144"/>
      <c r="HM48" s="144"/>
      <c r="HN48" s="144"/>
      <c r="HO48" s="144"/>
      <c r="HP48" s="144"/>
      <c r="HQ48" s="144"/>
      <c r="HR48" s="144"/>
      <c r="HS48" s="144"/>
      <c r="HT48" s="144"/>
      <c r="HU48" s="144"/>
      <c r="HV48" s="144"/>
      <c r="HW48" s="143"/>
      <c r="HX48" s="144"/>
      <c r="HY48" s="144"/>
      <c r="HZ48" s="144"/>
      <c r="IA48" s="144"/>
      <c r="IB48" s="144"/>
      <c r="IC48" s="144"/>
      <c r="ID48" s="144"/>
      <c r="IE48" s="144"/>
      <c r="IF48" s="144"/>
      <c r="IG48" s="144"/>
      <c r="IH48" s="144"/>
    </row>
    <row r="49" spans="1:242" s="192" customFormat="1" ht="37.5" x14ac:dyDescent="0.5">
      <c r="A49" s="186" t="s">
        <v>20</v>
      </c>
      <c r="B49" s="186" t="s">
        <v>374</v>
      </c>
      <c r="C49" s="190" t="s">
        <v>11</v>
      </c>
      <c r="D49" s="191">
        <v>42597</v>
      </c>
      <c r="E49" s="189">
        <v>42594</v>
      </c>
      <c r="F49" s="191">
        <v>42599</v>
      </c>
      <c r="G49" s="191">
        <v>42596</v>
      </c>
      <c r="H49" s="191">
        <v>42600</v>
      </c>
      <c r="I49" s="191" t="s">
        <v>11</v>
      </c>
      <c r="J49" s="191">
        <v>42595</v>
      </c>
      <c r="K49" s="191" t="s">
        <v>11</v>
      </c>
      <c r="L49" s="191" t="s">
        <v>11</v>
      </c>
      <c r="M49" s="191" t="s">
        <v>11</v>
      </c>
      <c r="N49" s="191" t="s">
        <v>11</v>
      </c>
      <c r="O49" s="187" t="s">
        <v>11</v>
      </c>
      <c r="P49" s="278">
        <v>42603</v>
      </c>
      <c r="Q49" s="188">
        <v>42601</v>
      </c>
      <c r="R49" s="189">
        <v>42606</v>
      </c>
      <c r="S49" s="188">
        <v>42603</v>
      </c>
      <c r="T49" s="188">
        <v>42607</v>
      </c>
      <c r="U49" s="188" t="s">
        <v>11</v>
      </c>
      <c r="V49" s="188">
        <v>42602</v>
      </c>
      <c r="W49" s="188" t="s">
        <v>11</v>
      </c>
      <c r="X49" s="188" t="s">
        <v>11</v>
      </c>
      <c r="Y49" s="188" t="s">
        <v>11</v>
      </c>
      <c r="Z49" s="188" t="s">
        <v>11</v>
      </c>
      <c r="AA49" s="190" t="s">
        <v>11</v>
      </c>
      <c r="AB49" s="278">
        <v>42610</v>
      </c>
      <c r="AC49" s="278">
        <v>42608</v>
      </c>
      <c r="AD49" s="191">
        <v>42614</v>
      </c>
      <c r="AE49" s="191">
        <v>42610</v>
      </c>
      <c r="AF49" s="191">
        <v>42614</v>
      </c>
      <c r="AG49" s="191" t="s">
        <v>11</v>
      </c>
      <c r="AH49" s="191">
        <v>42609</v>
      </c>
      <c r="AI49" s="191" t="s">
        <v>11</v>
      </c>
      <c r="AJ49" s="191" t="s">
        <v>11</v>
      </c>
      <c r="AK49" s="191" t="s">
        <v>11</v>
      </c>
      <c r="AL49" s="191" t="s">
        <v>11</v>
      </c>
      <c r="AM49" s="187" t="s">
        <v>11</v>
      </c>
      <c r="AN49" s="278">
        <v>42617</v>
      </c>
      <c r="AO49" s="188">
        <v>42616</v>
      </c>
      <c r="AP49" s="188">
        <v>42620</v>
      </c>
      <c r="AQ49" s="188" t="s">
        <v>11</v>
      </c>
      <c r="AR49" s="189">
        <v>42622</v>
      </c>
      <c r="AS49" s="188" t="s">
        <v>11</v>
      </c>
      <c r="AT49" s="188">
        <v>42616</v>
      </c>
      <c r="AU49" s="188" t="s">
        <v>11</v>
      </c>
      <c r="AV49" s="188" t="s">
        <v>11</v>
      </c>
      <c r="AW49" s="188" t="s">
        <v>11</v>
      </c>
      <c r="AX49" s="188" t="s">
        <v>11</v>
      </c>
      <c r="AY49" s="190" t="s">
        <v>11</v>
      </c>
      <c r="AZ49" s="191">
        <v>42625</v>
      </c>
      <c r="BA49" s="191">
        <v>42623</v>
      </c>
      <c r="BB49" s="191">
        <v>42627</v>
      </c>
      <c r="BC49" s="191" t="s">
        <v>11</v>
      </c>
      <c r="BD49" s="191">
        <v>42628</v>
      </c>
      <c r="BE49" s="191" t="s">
        <v>11</v>
      </c>
      <c r="BF49" s="191">
        <v>42623</v>
      </c>
      <c r="BG49" s="191" t="s">
        <v>11</v>
      </c>
      <c r="BH49" s="191" t="s">
        <v>11</v>
      </c>
      <c r="BI49" s="191" t="s">
        <v>11</v>
      </c>
      <c r="BJ49" s="191" t="s">
        <v>11</v>
      </c>
      <c r="BK49" s="187" t="s">
        <v>11</v>
      </c>
      <c r="BL49" s="189">
        <v>42631</v>
      </c>
      <c r="BM49" s="188">
        <v>42630</v>
      </c>
      <c r="BN49" s="188">
        <v>42634</v>
      </c>
      <c r="BO49" s="188" t="s">
        <v>11</v>
      </c>
      <c r="BP49" s="188">
        <v>42635</v>
      </c>
      <c r="BQ49" s="188" t="s">
        <v>11</v>
      </c>
      <c r="BR49" s="188">
        <v>42630</v>
      </c>
      <c r="BS49" s="188" t="s">
        <v>11</v>
      </c>
      <c r="BT49" s="188" t="s">
        <v>11</v>
      </c>
      <c r="BU49" s="188" t="s">
        <v>11</v>
      </c>
      <c r="BV49" s="188" t="s">
        <v>11</v>
      </c>
      <c r="BW49" s="190" t="s">
        <v>11</v>
      </c>
      <c r="BX49" s="191">
        <v>42639</v>
      </c>
      <c r="BY49" s="191">
        <v>42637</v>
      </c>
      <c r="BZ49" s="191" t="s">
        <v>11</v>
      </c>
      <c r="CA49" s="191" t="s">
        <v>11</v>
      </c>
      <c r="CB49" s="191">
        <v>42642</v>
      </c>
      <c r="CC49" s="191" t="s">
        <v>11</v>
      </c>
      <c r="CD49" s="189">
        <v>42638</v>
      </c>
      <c r="CE49" s="191" t="s">
        <v>11</v>
      </c>
      <c r="CF49" s="191" t="s">
        <v>11</v>
      </c>
      <c r="CG49" s="191" t="s">
        <v>11</v>
      </c>
      <c r="CH49" s="191" t="s">
        <v>11</v>
      </c>
      <c r="CI49" s="187" t="s">
        <v>11</v>
      </c>
      <c r="CJ49" s="278">
        <v>42645</v>
      </c>
      <c r="CK49" s="278">
        <v>42646</v>
      </c>
      <c r="CL49" s="188" t="s">
        <v>11</v>
      </c>
      <c r="CM49" s="188" t="s">
        <v>11</v>
      </c>
      <c r="CN49" s="188">
        <v>42649</v>
      </c>
      <c r="CO49" s="188" t="s">
        <v>11</v>
      </c>
      <c r="CP49" s="189">
        <v>42645</v>
      </c>
      <c r="CQ49" s="188" t="s">
        <v>11</v>
      </c>
      <c r="CR49" s="188" t="s">
        <v>11</v>
      </c>
      <c r="CS49" s="188" t="s">
        <v>11</v>
      </c>
      <c r="CT49" s="188" t="s">
        <v>11</v>
      </c>
      <c r="CU49" s="190" t="s">
        <v>11</v>
      </c>
      <c r="CV49" s="191">
        <v>42653</v>
      </c>
      <c r="CW49" s="191">
        <v>42651</v>
      </c>
      <c r="CX49" s="191" t="s">
        <v>11</v>
      </c>
      <c r="CY49" s="191" t="s">
        <v>11</v>
      </c>
      <c r="CZ49" s="191">
        <v>42656</v>
      </c>
      <c r="DA49" s="191" t="s">
        <v>11</v>
      </c>
      <c r="DB49" s="191">
        <v>42651</v>
      </c>
      <c r="DC49" s="191" t="s">
        <v>11</v>
      </c>
      <c r="DD49" s="191" t="s">
        <v>11</v>
      </c>
      <c r="DE49" s="191" t="s">
        <v>11</v>
      </c>
      <c r="DF49" s="191" t="s">
        <v>11</v>
      </c>
      <c r="DG49" s="187" t="s">
        <v>11</v>
      </c>
      <c r="DH49" s="188">
        <v>42660</v>
      </c>
      <c r="DI49" s="189">
        <v>42659</v>
      </c>
      <c r="DJ49" s="188" t="s">
        <v>11</v>
      </c>
      <c r="DK49" s="188" t="s">
        <v>11</v>
      </c>
      <c r="DL49" s="188">
        <v>42663</v>
      </c>
      <c r="DM49" s="188" t="s">
        <v>11</v>
      </c>
      <c r="DN49" s="188">
        <v>42658</v>
      </c>
      <c r="DO49" s="188" t="s">
        <v>11</v>
      </c>
      <c r="DP49" s="188" t="s">
        <v>11</v>
      </c>
      <c r="DQ49" s="188" t="s">
        <v>11</v>
      </c>
      <c r="DR49" s="188" t="s">
        <v>11</v>
      </c>
      <c r="DS49" s="190" t="s">
        <v>11</v>
      </c>
      <c r="DT49" s="191">
        <v>42667</v>
      </c>
      <c r="DU49" s="191">
        <v>42665</v>
      </c>
      <c r="DV49" s="191" t="s">
        <v>11</v>
      </c>
      <c r="DW49" s="191" t="s">
        <v>11</v>
      </c>
      <c r="DX49" s="191">
        <v>42670</v>
      </c>
      <c r="DY49" s="191" t="s">
        <v>11</v>
      </c>
      <c r="DZ49" s="191">
        <v>42665</v>
      </c>
      <c r="EA49" s="191" t="s">
        <v>11</v>
      </c>
      <c r="EB49" s="191" t="s">
        <v>11</v>
      </c>
      <c r="EC49" s="191" t="s">
        <v>11</v>
      </c>
      <c r="ED49" s="191" t="s">
        <v>11</v>
      </c>
      <c r="EE49" s="187" t="s">
        <v>11</v>
      </c>
      <c r="EF49" s="188">
        <v>42674</v>
      </c>
      <c r="EG49" s="188">
        <v>42672</v>
      </c>
      <c r="EH49" s="188" t="s">
        <v>11</v>
      </c>
      <c r="EI49" s="188" t="s">
        <v>11</v>
      </c>
      <c r="EJ49" s="188">
        <v>42677</v>
      </c>
      <c r="EK49" s="188" t="s">
        <v>11</v>
      </c>
      <c r="EL49" s="188">
        <v>42672</v>
      </c>
      <c r="EM49" s="188" t="s">
        <v>11</v>
      </c>
      <c r="EN49" s="188" t="s">
        <v>11</v>
      </c>
      <c r="EO49" s="188" t="s">
        <v>11</v>
      </c>
      <c r="EP49" s="188" t="s">
        <v>11</v>
      </c>
      <c r="EQ49" s="190" t="s">
        <v>11</v>
      </c>
      <c r="ER49" s="191">
        <v>42681</v>
      </c>
      <c r="ES49" s="191">
        <v>42679</v>
      </c>
      <c r="ET49" s="191" t="s">
        <v>11</v>
      </c>
      <c r="EU49" s="191" t="s">
        <v>11</v>
      </c>
      <c r="EV49" s="191">
        <v>42684</v>
      </c>
      <c r="EW49" s="191" t="s">
        <v>11</v>
      </c>
      <c r="EX49" s="191">
        <v>42679</v>
      </c>
      <c r="EY49" s="191" t="s">
        <v>11</v>
      </c>
      <c r="EZ49" s="191" t="s">
        <v>11</v>
      </c>
      <c r="FA49" s="191" t="s">
        <v>11</v>
      </c>
      <c r="FB49" s="191" t="s">
        <v>11</v>
      </c>
      <c r="FC49" s="187" t="s">
        <v>11</v>
      </c>
      <c r="FD49" s="188">
        <v>42688</v>
      </c>
      <c r="FE49" s="188">
        <v>42686</v>
      </c>
      <c r="FF49" s="188" t="s">
        <v>11</v>
      </c>
      <c r="FG49" s="188" t="s">
        <v>11</v>
      </c>
      <c r="FH49" s="188">
        <v>42691</v>
      </c>
      <c r="FI49" s="188" t="s">
        <v>11</v>
      </c>
      <c r="FJ49" s="188">
        <v>42686</v>
      </c>
      <c r="FK49" s="188" t="s">
        <v>11</v>
      </c>
      <c r="FL49" s="188" t="s">
        <v>11</v>
      </c>
      <c r="FM49" s="188" t="s">
        <v>11</v>
      </c>
      <c r="FN49" s="188" t="s">
        <v>11</v>
      </c>
      <c r="FO49" s="190" t="s">
        <v>11</v>
      </c>
      <c r="FP49" s="191">
        <v>42695</v>
      </c>
      <c r="FQ49" s="191">
        <v>42693</v>
      </c>
      <c r="FR49" s="191" t="s">
        <v>11</v>
      </c>
      <c r="FS49" s="191" t="s">
        <v>11</v>
      </c>
      <c r="FT49" s="191">
        <v>42698</v>
      </c>
      <c r="FU49" s="191" t="s">
        <v>11</v>
      </c>
      <c r="FV49" s="191">
        <v>42693</v>
      </c>
      <c r="FW49" s="191" t="s">
        <v>11</v>
      </c>
      <c r="FX49" s="191" t="s">
        <v>11</v>
      </c>
      <c r="FY49" s="191" t="s">
        <v>11</v>
      </c>
      <c r="FZ49" s="191" t="s">
        <v>11</v>
      </c>
      <c r="GA49" s="187" t="s">
        <v>11</v>
      </c>
      <c r="GB49" s="188">
        <v>42702</v>
      </c>
      <c r="GC49" s="188">
        <v>42700</v>
      </c>
      <c r="GD49" s="188" t="s">
        <v>11</v>
      </c>
      <c r="GE49" s="188" t="s">
        <v>11</v>
      </c>
      <c r="GF49" s="188">
        <v>42705</v>
      </c>
      <c r="GG49" s="188" t="s">
        <v>11</v>
      </c>
      <c r="GH49" s="188">
        <v>42700</v>
      </c>
      <c r="GI49" s="188" t="s">
        <v>11</v>
      </c>
      <c r="GJ49" s="188" t="s">
        <v>11</v>
      </c>
      <c r="GK49" s="188" t="s">
        <v>11</v>
      </c>
      <c r="GL49" s="188" t="s">
        <v>11</v>
      </c>
      <c r="GM49" s="190" t="s">
        <v>11</v>
      </c>
      <c r="GN49" s="191">
        <v>42709</v>
      </c>
      <c r="GO49" s="191">
        <v>42707</v>
      </c>
      <c r="GP49" s="191" t="s">
        <v>11</v>
      </c>
      <c r="GQ49" s="191" t="s">
        <v>11</v>
      </c>
      <c r="GR49" s="191">
        <v>42712</v>
      </c>
      <c r="GS49" s="191" t="s">
        <v>11</v>
      </c>
      <c r="GT49" s="191">
        <v>42707</v>
      </c>
      <c r="GU49" s="191" t="s">
        <v>11</v>
      </c>
      <c r="GV49" s="191" t="s">
        <v>11</v>
      </c>
      <c r="GW49" s="191" t="s">
        <v>11</v>
      </c>
      <c r="GX49" s="191" t="s">
        <v>11</v>
      </c>
      <c r="GY49" s="187" t="s">
        <v>11</v>
      </c>
      <c r="GZ49" s="188">
        <v>42716</v>
      </c>
      <c r="HA49" s="188">
        <v>42714</v>
      </c>
      <c r="HB49" s="188" t="s">
        <v>11</v>
      </c>
      <c r="HC49" s="188" t="s">
        <v>11</v>
      </c>
      <c r="HD49" s="188">
        <v>42719</v>
      </c>
      <c r="HE49" s="188" t="s">
        <v>11</v>
      </c>
      <c r="HF49" s="188">
        <v>42714</v>
      </c>
      <c r="HG49" s="188" t="s">
        <v>11</v>
      </c>
      <c r="HH49" s="188" t="s">
        <v>11</v>
      </c>
      <c r="HI49" s="188" t="s">
        <v>11</v>
      </c>
      <c r="HJ49" s="188" t="s">
        <v>11</v>
      </c>
      <c r="HK49" s="190" t="s">
        <v>11</v>
      </c>
      <c r="HL49" s="191">
        <v>42723</v>
      </c>
      <c r="HM49" s="191">
        <v>42721</v>
      </c>
      <c r="HN49" s="191" t="s">
        <v>11</v>
      </c>
      <c r="HO49" s="191" t="s">
        <v>11</v>
      </c>
      <c r="HP49" s="191">
        <v>42726</v>
      </c>
      <c r="HQ49" s="191" t="s">
        <v>11</v>
      </c>
      <c r="HR49" s="191">
        <v>42721</v>
      </c>
      <c r="HS49" s="191" t="s">
        <v>11</v>
      </c>
      <c r="HT49" s="191" t="s">
        <v>11</v>
      </c>
      <c r="HU49" s="191" t="s">
        <v>11</v>
      </c>
      <c r="HV49" s="191" t="s">
        <v>11</v>
      </c>
      <c r="HW49" s="187" t="s">
        <v>11</v>
      </c>
      <c r="HX49" s="188">
        <v>42730</v>
      </c>
      <c r="HY49" s="188">
        <v>42728</v>
      </c>
      <c r="HZ49" s="188" t="s">
        <v>11</v>
      </c>
      <c r="IA49" s="188" t="s">
        <v>11</v>
      </c>
      <c r="IB49" s="188">
        <v>42733</v>
      </c>
      <c r="IC49" s="188" t="s">
        <v>11</v>
      </c>
      <c r="ID49" s="188">
        <v>42728</v>
      </c>
      <c r="IE49" s="188" t="s">
        <v>11</v>
      </c>
      <c r="IF49" s="188" t="s">
        <v>11</v>
      </c>
      <c r="IG49" s="188" t="s">
        <v>11</v>
      </c>
      <c r="IH49" s="188" t="s">
        <v>11</v>
      </c>
    </row>
    <row r="50" spans="1:242" s="192" customFormat="1" ht="37.5" x14ac:dyDescent="0.5">
      <c r="A50" s="193" t="s">
        <v>21</v>
      </c>
      <c r="B50" s="193" t="s">
        <v>375</v>
      </c>
      <c r="C50" s="273">
        <v>42596</v>
      </c>
      <c r="D50" s="197" t="s">
        <v>11</v>
      </c>
      <c r="E50" s="197" t="s">
        <v>11</v>
      </c>
      <c r="F50" s="197" t="s">
        <v>11</v>
      </c>
      <c r="G50" s="197" t="s">
        <v>11</v>
      </c>
      <c r="H50" s="197" t="s">
        <v>11</v>
      </c>
      <c r="I50" s="197">
        <v>42596</v>
      </c>
      <c r="J50" s="197" t="s">
        <v>11</v>
      </c>
      <c r="K50" s="197">
        <v>42601</v>
      </c>
      <c r="L50" s="197" t="s">
        <v>11</v>
      </c>
      <c r="M50" s="197" t="s">
        <v>11</v>
      </c>
      <c r="N50" s="197" t="s">
        <v>11</v>
      </c>
      <c r="O50" s="194">
        <v>42604</v>
      </c>
      <c r="P50" s="195" t="s">
        <v>11</v>
      </c>
      <c r="Q50" s="195" t="s">
        <v>11</v>
      </c>
      <c r="R50" s="195" t="s">
        <v>11</v>
      </c>
      <c r="S50" s="195" t="s">
        <v>11</v>
      </c>
      <c r="T50" s="195" t="s">
        <v>11</v>
      </c>
      <c r="U50" s="196">
        <v>42607</v>
      </c>
      <c r="V50" s="195" t="s">
        <v>11</v>
      </c>
      <c r="W50" s="195">
        <v>42608</v>
      </c>
      <c r="X50" s="195" t="s">
        <v>11</v>
      </c>
      <c r="Y50" s="195" t="s">
        <v>11</v>
      </c>
      <c r="Z50" s="195" t="s">
        <v>11</v>
      </c>
      <c r="AA50" s="198">
        <v>42611</v>
      </c>
      <c r="AB50" s="197" t="s">
        <v>11</v>
      </c>
      <c r="AC50" s="197" t="s">
        <v>11</v>
      </c>
      <c r="AD50" s="197" t="s">
        <v>11</v>
      </c>
      <c r="AE50" s="197" t="s">
        <v>11</v>
      </c>
      <c r="AF50" s="197" t="s">
        <v>11</v>
      </c>
      <c r="AG50" s="197">
        <v>42610</v>
      </c>
      <c r="AH50" s="197" t="s">
        <v>11</v>
      </c>
      <c r="AI50" s="197">
        <v>42615</v>
      </c>
      <c r="AJ50" s="197" t="s">
        <v>11</v>
      </c>
      <c r="AK50" s="197" t="s">
        <v>11</v>
      </c>
      <c r="AL50" s="197" t="s">
        <v>11</v>
      </c>
      <c r="AM50" s="194">
        <v>42618</v>
      </c>
      <c r="AN50" s="195" t="s">
        <v>11</v>
      </c>
      <c r="AO50" s="195" t="s">
        <v>11</v>
      </c>
      <c r="AP50" s="195" t="s">
        <v>11</v>
      </c>
      <c r="AQ50" s="195" t="s">
        <v>11</v>
      </c>
      <c r="AR50" s="195" t="s">
        <v>11</v>
      </c>
      <c r="AS50" s="195" t="s">
        <v>11</v>
      </c>
      <c r="AT50" s="195" t="s">
        <v>11</v>
      </c>
      <c r="AU50" s="195">
        <v>42622</v>
      </c>
      <c r="AV50" s="195" t="s">
        <v>11</v>
      </c>
      <c r="AW50" s="195" t="s">
        <v>11</v>
      </c>
      <c r="AX50" s="195" t="s">
        <v>11</v>
      </c>
      <c r="AY50" s="198">
        <v>42625</v>
      </c>
      <c r="AZ50" s="197" t="s">
        <v>11</v>
      </c>
      <c r="BA50" s="197" t="s">
        <v>11</v>
      </c>
      <c r="BB50" s="197" t="s">
        <v>11</v>
      </c>
      <c r="BC50" s="197" t="s">
        <v>11</v>
      </c>
      <c r="BD50" s="197" t="s">
        <v>11</v>
      </c>
      <c r="BE50" s="196" t="s">
        <v>11</v>
      </c>
      <c r="BF50" s="197" t="s">
        <v>11</v>
      </c>
      <c r="BG50" s="276">
        <v>42630</v>
      </c>
      <c r="BH50" s="197" t="s">
        <v>11</v>
      </c>
      <c r="BI50" s="197" t="s">
        <v>11</v>
      </c>
      <c r="BJ50" s="197" t="s">
        <v>11</v>
      </c>
      <c r="BK50" s="285">
        <v>42631</v>
      </c>
      <c r="BL50" s="195" t="s">
        <v>11</v>
      </c>
      <c r="BM50" s="195" t="s">
        <v>11</v>
      </c>
      <c r="BN50" s="195" t="s">
        <v>11</v>
      </c>
      <c r="BO50" s="195" t="s">
        <v>11</v>
      </c>
      <c r="BP50" s="195" t="s">
        <v>11</v>
      </c>
      <c r="BQ50" s="195" t="s">
        <v>11</v>
      </c>
      <c r="BR50" s="195" t="s">
        <v>11</v>
      </c>
      <c r="BS50" s="276">
        <v>42637</v>
      </c>
      <c r="BT50" s="195" t="s">
        <v>11</v>
      </c>
      <c r="BU50" s="195" t="s">
        <v>11</v>
      </c>
      <c r="BV50" s="195" t="s">
        <v>11</v>
      </c>
      <c r="BW50" s="198">
        <v>42639</v>
      </c>
      <c r="BX50" s="197" t="s">
        <v>11</v>
      </c>
      <c r="BY50" s="197" t="s">
        <v>11</v>
      </c>
      <c r="BZ50" s="197">
        <v>42641</v>
      </c>
      <c r="CA50" s="197" t="s">
        <v>11</v>
      </c>
      <c r="CB50" s="197" t="s">
        <v>11</v>
      </c>
      <c r="CC50" s="197" t="s">
        <v>11</v>
      </c>
      <c r="CD50" s="197" t="s">
        <v>11</v>
      </c>
      <c r="CE50" s="276">
        <v>42645</v>
      </c>
      <c r="CF50" s="197" t="s">
        <v>11</v>
      </c>
      <c r="CG50" s="197" t="s">
        <v>11</v>
      </c>
      <c r="CH50" s="197" t="s">
        <v>11</v>
      </c>
      <c r="CI50" s="194">
        <v>42646</v>
      </c>
      <c r="CJ50" s="195" t="s">
        <v>11</v>
      </c>
      <c r="CK50" s="195" t="s">
        <v>11</v>
      </c>
      <c r="CL50" s="276">
        <v>42649</v>
      </c>
      <c r="CM50" s="195" t="s">
        <v>11</v>
      </c>
      <c r="CN50" s="195" t="s">
        <v>11</v>
      </c>
      <c r="CO50" s="195" t="s">
        <v>11</v>
      </c>
      <c r="CP50" s="195" t="s">
        <v>11</v>
      </c>
      <c r="CQ50" s="196">
        <v>42651</v>
      </c>
      <c r="CR50" s="195" t="s">
        <v>11</v>
      </c>
      <c r="CS50" s="195" t="s">
        <v>11</v>
      </c>
      <c r="CT50" s="195" t="s">
        <v>11</v>
      </c>
      <c r="CU50" s="198">
        <v>42653</v>
      </c>
      <c r="CV50" s="197" t="s">
        <v>11</v>
      </c>
      <c r="CW50" s="197" t="s">
        <v>11</v>
      </c>
      <c r="CX50" s="197">
        <v>42655</v>
      </c>
      <c r="CY50" s="197" t="s">
        <v>11</v>
      </c>
      <c r="CZ50" s="197" t="s">
        <v>11</v>
      </c>
      <c r="DA50" s="197" t="s">
        <v>11</v>
      </c>
      <c r="DB50" s="197" t="s">
        <v>11</v>
      </c>
      <c r="DC50" s="197">
        <v>42657</v>
      </c>
      <c r="DD50" s="197" t="s">
        <v>11</v>
      </c>
      <c r="DE50" s="197" t="s">
        <v>11</v>
      </c>
      <c r="DF50" s="197" t="s">
        <v>11</v>
      </c>
      <c r="DG50" s="194">
        <v>42660</v>
      </c>
      <c r="DH50" s="195" t="s">
        <v>11</v>
      </c>
      <c r="DI50" s="195" t="s">
        <v>11</v>
      </c>
      <c r="DJ50" s="195">
        <v>42662</v>
      </c>
      <c r="DK50" s="195" t="s">
        <v>11</v>
      </c>
      <c r="DL50" s="195" t="s">
        <v>11</v>
      </c>
      <c r="DM50" s="195" t="s">
        <v>11</v>
      </c>
      <c r="DN50" s="195" t="s">
        <v>11</v>
      </c>
      <c r="DO50" s="195">
        <v>42664</v>
      </c>
      <c r="DP50" s="195" t="s">
        <v>11</v>
      </c>
      <c r="DQ50" s="195" t="s">
        <v>11</v>
      </c>
      <c r="DR50" s="195" t="s">
        <v>11</v>
      </c>
      <c r="DS50" s="198">
        <v>42667</v>
      </c>
      <c r="DT50" s="197" t="s">
        <v>11</v>
      </c>
      <c r="DU50" s="197" t="s">
        <v>11</v>
      </c>
      <c r="DV50" s="197" t="s">
        <v>11</v>
      </c>
      <c r="DW50" s="197" t="s">
        <v>11</v>
      </c>
      <c r="DX50" s="197" t="s">
        <v>11</v>
      </c>
      <c r="DY50" s="197" t="s">
        <v>11</v>
      </c>
      <c r="DZ50" s="197" t="s">
        <v>11</v>
      </c>
      <c r="EA50" s="197">
        <v>42671</v>
      </c>
      <c r="EB50" s="197" t="s">
        <v>11</v>
      </c>
      <c r="EC50" s="197" t="s">
        <v>11</v>
      </c>
      <c r="ED50" s="197" t="s">
        <v>11</v>
      </c>
      <c r="EE50" s="194">
        <v>42674</v>
      </c>
      <c r="EF50" s="195" t="s">
        <v>11</v>
      </c>
      <c r="EG50" s="195" t="s">
        <v>11</v>
      </c>
      <c r="EH50" s="195">
        <v>42676</v>
      </c>
      <c r="EI50" s="195" t="s">
        <v>11</v>
      </c>
      <c r="EJ50" s="195" t="s">
        <v>11</v>
      </c>
      <c r="EK50" s="195" t="s">
        <v>11</v>
      </c>
      <c r="EL50" s="195" t="s">
        <v>11</v>
      </c>
      <c r="EM50" s="195">
        <v>42678</v>
      </c>
      <c r="EN50" s="195" t="s">
        <v>11</v>
      </c>
      <c r="EO50" s="195" t="s">
        <v>11</v>
      </c>
      <c r="EP50" s="195" t="s">
        <v>11</v>
      </c>
      <c r="EQ50" s="198">
        <v>42681</v>
      </c>
      <c r="ER50" s="197" t="s">
        <v>11</v>
      </c>
      <c r="ES50" s="197" t="s">
        <v>11</v>
      </c>
      <c r="ET50" s="197">
        <v>42683</v>
      </c>
      <c r="EU50" s="197" t="s">
        <v>11</v>
      </c>
      <c r="EV50" s="197" t="s">
        <v>11</v>
      </c>
      <c r="EW50" s="197" t="s">
        <v>11</v>
      </c>
      <c r="EX50" s="197" t="s">
        <v>11</v>
      </c>
      <c r="EY50" s="197">
        <v>42685</v>
      </c>
      <c r="EZ50" s="197" t="s">
        <v>11</v>
      </c>
      <c r="FA50" s="197" t="s">
        <v>11</v>
      </c>
      <c r="FB50" s="197" t="s">
        <v>11</v>
      </c>
      <c r="FC50" s="194">
        <v>42688</v>
      </c>
      <c r="FD50" s="195" t="s">
        <v>11</v>
      </c>
      <c r="FE50" s="195" t="s">
        <v>11</v>
      </c>
      <c r="FF50" s="195">
        <v>42690</v>
      </c>
      <c r="FG50" s="195" t="s">
        <v>11</v>
      </c>
      <c r="FH50" s="195" t="s">
        <v>11</v>
      </c>
      <c r="FI50" s="195" t="s">
        <v>11</v>
      </c>
      <c r="FJ50" s="195" t="s">
        <v>11</v>
      </c>
      <c r="FK50" s="195">
        <v>42692</v>
      </c>
      <c r="FL50" s="195" t="s">
        <v>11</v>
      </c>
      <c r="FM50" s="195" t="s">
        <v>11</v>
      </c>
      <c r="FN50" s="195" t="s">
        <v>11</v>
      </c>
      <c r="FO50" s="198">
        <v>42695</v>
      </c>
      <c r="FP50" s="197" t="s">
        <v>11</v>
      </c>
      <c r="FQ50" s="197" t="s">
        <v>11</v>
      </c>
      <c r="FR50" s="197">
        <v>42697</v>
      </c>
      <c r="FS50" s="197" t="s">
        <v>11</v>
      </c>
      <c r="FT50" s="197" t="s">
        <v>11</v>
      </c>
      <c r="FU50" s="197" t="s">
        <v>11</v>
      </c>
      <c r="FV50" s="197" t="s">
        <v>11</v>
      </c>
      <c r="FW50" s="197">
        <v>42699</v>
      </c>
      <c r="FX50" s="197" t="s">
        <v>11</v>
      </c>
      <c r="FY50" s="197" t="s">
        <v>11</v>
      </c>
      <c r="FZ50" s="197" t="s">
        <v>11</v>
      </c>
      <c r="GA50" s="194">
        <v>42702</v>
      </c>
      <c r="GB50" s="195" t="s">
        <v>11</v>
      </c>
      <c r="GC50" s="195" t="s">
        <v>11</v>
      </c>
      <c r="GD50" s="195">
        <v>42704</v>
      </c>
      <c r="GE50" s="195" t="s">
        <v>11</v>
      </c>
      <c r="GF50" s="195" t="s">
        <v>11</v>
      </c>
      <c r="GG50" s="195" t="s">
        <v>11</v>
      </c>
      <c r="GH50" s="195" t="s">
        <v>11</v>
      </c>
      <c r="GI50" s="195">
        <v>42706</v>
      </c>
      <c r="GJ50" s="195" t="s">
        <v>11</v>
      </c>
      <c r="GK50" s="195" t="s">
        <v>11</v>
      </c>
      <c r="GL50" s="195" t="s">
        <v>11</v>
      </c>
      <c r="GM50" s="198">
        <v>42709</v>
      </c>
      <c r="GN50" s="197" t="s">
        <v>11</v>
      </c>
      <c r="GO50" s="197" t="s">
        <v>11</v>
      </c>
      <c r="GP50" s="197">
        <v>42711</v>
      </c>
      <c r="GQ50" s="197" t="s">
        <v>11</v>
      </c>
      <c r="GR50" s="197" t="s">
        <v>11</v>
      </c>
      <c r="GS50" s="197" t="s">
        <v>11</v>
      </c>
      <c r="GT50" s="197" t="s">
        <v>11</v>
      </c>
      <c r="GU50" s="197">
        <v>42713</v>
      </c>
      <c r="GV50" s="197" t="s">
        <v>11</v>
      </c>
      <c r="GW50" s="197" t="s">
        <v>11</v>
      </c>
      <c r="GX50" s="197" t="s">
        <v>11</v>
      </c>
      <c r="GY50" s="194">
        <v>42716</v>
      </c>
      <c r="GZ50" s="195" t="s">
        <v>11</v>
      </c>
      <c r="HA50" s="195" t="s">
        <v>11</v>
      </c>
      <c r="HB50" s="195">
        <v>42718</v>
      </c>
      <c r="HC50" s="195" t="s">
        <v>11</v>
      </c>
      <c r="HD50" s="195" t="s">
        <v>11</v>
      </c>
      <c r="HE50" s="195" t="s">
        <v>11</v>
      </c>
      <c r="HF50" s="195" t="s">
        <v>11</v>
      </c>
      <c r="HG50" s="195">
        <v>42720</v>
      </c>
      <c r="HH50" s="195" t="s">
        <v>11</v>
      </c>
      <c r="HI50" s="195" t="s">
        <v>11</v>
      </c>
      <c r="HJ50" s="195" t="s">
        <v>11</v>
      </c>
      <c r="HK50" s="198">
        <v>42723</v>
      </c>
      <c r="HL50" s="197" t="s">
        <v>11</v>
      </c>
      <c r="HM50" s="197" t="s">
        <v>11</v>
      </c>
      <c r="HN50" s="197">
        <v>42725</v>
      </c>
      <c r="HO50" s="197" t="s">
        <v>11</v>
      </c>
      <c r="HP50" s="197" t="s">
        <v>11</v>
      </c>
      <c r="HQ50" s="197" t="s">
        <v>11</v>
      </c>
      <c r="HR50" s="197" t="s">
        <v>11</v>
      </c>
      <c r="HS50" s="197">
        <v>42727</v>
      </c>
      <c r="HT50" s="197" t="s">
        <v>11</v>
      </c>
      <c r="HU50" s="197" t="s">
        <v>11</v>
      </c>
      <c r="HV50" s="197" t="s">
        <v>11</v>
      </c>
      <c r="HW50" s="194">
        <v>42730</v>
      </c>
      <c r="HX50" s="195" t="s">
        <v>11</v>
      </c>
      <c r="HY50" s="195" t="s">
        <v>11</v>
      </c>
      <c r="HZ50" s="195">
        <v>42732</v>
      </c>
      <c r="IA50" s="195" t="s">
        <v>11</v>
      </c>
      <c r="IB50" s="195" t="s">
        <v>11</v>
      </c>
      <c r="IC50" s="195" t="s">
        <v>11</v>
      </c>
      <c r="ID50" s="195" t="s">
        <v>11</v>
      </c>
      <c r="IE50" s="195">
        <v>42734</v>
      </c>
      <c r="IF50" s="195" t="s">
        <v>11</v>
      </c>
      <c r="IG50" s="195" t="s">
        <v>11</v>
      </c>
      <c r="IH50" s="195" t="s">
        <v>11</v>
      </c>
    </row>
    <row r="51" spans="1:242" s="192" customFormat="1" ht="37.5" x14ac:dyDescent="0.5">
      <c r="A51" s="199" t="s">
        <v>22</v>
      </c>
      <c r="B51" s="199" t="s">
        <v>376</v>
      </c>
      <c r="C51" s="198">
        <v>42599</v>
      </c>
      <c r="D51" s="197">
        <v>42599</v>
      </c>
      <c r="E51" s="197" t="s">
        <v>11</v>
      </c>
      <c r="F51" s="197">
        <v>42601</v>
      </c>
      <c r="G51" s="197">
        <v>42599</v>
      </c>
      <c r="H51" s="197" t="s">
        <v>11</v>
      </c>
      <c r="I51" s="196">
        <v>42599</v>
      </c>
      <c r="J51" s="197">
        <v>42598</v>
      </c>
      <c r="K51" s="276">
        <v>42604</v>
      </c>
      <c r="L51" s="197" t="s">
        <v>11</v>
      </c>
      <c r="M51" s="197" t="s">
        <v>11</v>
      </c>
      <c r="N51" s="197" t="s">
        <v>11</v>
      </c>
      <c r="O51" s="194">
        <v>42606</v>
      </c>
      <c r="P51" s="276">
        <v>42605</v>
      </c>
      <c r="Q51" s="195" t="s">
        <v>11</v>
      </c>
      <c r="R51" s="196">
        <v>42608</v>
      </c>
      <c r="S51" s="195">
        <v>42606</v>
      </c>
      <c r="T51" s="195" t="s">
        <v>11</v>
      </c>
      <c r="U51" s="196">
        <v>42609</v>
      </c>
      <c r="V51" s="195">
        <v>42605</v>
      </c>
      <c r="W51" s="195">
        <v>42611</v>
      </c>
      <c r="X51" s="195" t="s">
        <v>11</v>
      </c>
      <c r="Y51" s="195" t="s">
        <v>11</v>
      </c>
      <c r="Z51" s="195" t="s">
        <v>11</v>
      </c>
      <c r="AA51" s="198">
        <v>42613</v>
      </c>
      <c r="AB51" s="197">
        <v>42613</v>
      </c>
      <c r="AC51" s="197" t="s">
        <v>11</v>
      </c>
      <c r="AD51" s="197">
        <v>42615</v>
      </c>
      <c r="AE51" s="197">
        <v>42613</v>
      </c>
      <c r="AF51" s="197" t="s">
        <v>11</v>
      </c>
      <c r="AG51" s="197">
        <v>42612</v>
      </c>
      <c r="AH51" s="197">
        <v>42612</v>
      </c>
      <c r="AI51" s="197">
        <v>42618</v>
      </c>
      <c r="AJ51" s="197" t="s">
        <v>11</v>
      </c>
      <c r="AK51" s="197" t="s">
        <v>11</v>
      </c>
      <c r="AL51" s="197" t="s">
        <v>11</v>
      </c>
      <c r="AM51" s="285">
        <v>42621</v>
      </c>
      <c r="AN51" s="195">
        <v>42620</v>
      </c>
      <c r="AO51" s="195" t="s">
        <v>11</v>
      </c>
      <c r="AP51" s="195">
        <v>42622</v>
      </c>
      <c r="AQ51" s="195" t="s">
        <v>11</v>
      </c>
      <c r="AR51" s="195" t="s">
        <v>11</v>
      </c>
      <c r="AS51" s="276" t="s">
        <v>11</v>
      </c>
      <c r="AT51" s="195">
        <v>42619</v>
      </c>
      <c r="AU51" s="195">
        <v>42625</v>
      </c>
      <c r="AV51" s="195" t="s">
        <v>11</v>
      </c>
      <c r="AW51" s="195" t="s">
        <v>11</v>
      </c>
      <c r="AX51" s="195" t="s">
        <v>11</v>
      </c>
      <c r="AY51" s="198">
        <v>42627</v>
      </c>
      <c r="AZ51" s="197">
        <v>42627</v>
      </c>
      <c r="BA51" s="197" t="s">
        <v>11</v>
      </c>
      <c r="BB51" s="197">
        <v>42629</v>
      </c>
      <c r="BC51" s="197" t="s">
        <v>11</v>
      </c>
      <c r="BD51" s="197" t="s">
        <v>11</v>
      </c>
      <c r="BE51" s="196" t="s">
        <v>11</v>
      </c>
      <c r="BF51" s="197">
        <v>42626</v>
      </c>
      <c r="BG51" s="276">
        <v>42632</v>
      </c>
      <c r="BH51" s="197" t="s">
        <v>11</v>
      </c>
      <c r="BI51" s="197" t="s">
        <v>11</v>
      </c>
      <c r="BJ51" s="197" t="s">
        <v>11</v>
      </c>
      <c r="BK51" s="194">
        <v>42634</v>
      </c>
      <c r="BL51" s="196">
        <v>42633</v>
      </c>
      <c r="BM51" s="195" t="s">
        <v>11</v>
      </c>
      <c r="BN51" s="195">
        <v>42636</v>
      </c>
      <c r="BO51" s="195" t="s">
        <v>11</v>
      </c>
      <c r="BP51" s="195" t="s">
        <v>11</v>
      </c>
      <c r="BQ51" s="195" t="s">
        <v>11</v>
      </c>
      <c r="BR51" s="195">
        <v>42633</v>
      </c>
      <c r="BS51" s="276">
        <v>42639</v>
      </c>
      <c r="BT51" s="195" t="s">
        <v>11</v>
      </c>
      <c r="BU51" s="195" t="s">
        <v>11</v>
      </c>
      <c r="BV51" s="195" t="s">
        <v>11</v>
      </c>
      <c r="BW51" s="273">
        <v>42642</v>
      </c>
      <c r="BX51" s="197">
        <v>42641</v>
      </c>
      <c r="BY51" s="197" t="s">
        <v>11</v>
      </c>
      <c r="BZ51" s="197">
        <v>42643</v>
      </c>
      <c r="CA51" s="197" t="s">
        <v>11</v>
      </c>
      <c r="CB51" s="197" t="s">
        <v>11</v>
      </c>
      <c r="CC51" s="197" t="s">
        <v>11</v>
      </c>
      <c r="CD51" s="197">
        <v>42640</v>
      </c>
      <c r="CE51" s="276">
        <v>42648</v>
      </c>
      <c r="CF51" s="197" t="s">
        <v>11</v>
      </c>
      <c r="CG51" s="197" t="s">
        <v>11</v>
      </c>
      <c r="CH51" s="197" t="s">
        <v>11</v>
      </c>
      <c r="CI51" s="194">
        <v>42648</v>
      </c>
      <c r="CJ51" s="276">
        <v>42648</v>
      </c>
      <c r="CK51" s="195" t="s">
        <v>11</v>
      </c>
      <c r="CL51" s="195">
        <v>42650</v>
      </c>
      <c r="CM51" s="195" t="s">
        <v>11</v>
      </c>
      <c r="CN51" s="195" t="s">
        <v>11</v>
      </c>
      <c r="CO51" s="195" t="s">
        <v>11</v>
      </c>
      <c r="CP51" s="195">
        <v>42647</v>
      </c>
      <c r="CQ51" s="196">
        <v>42653</v>
      </c>
      <c r="CR51" s="195" t="s">
        <v>11</v>
      </c>
      <c r="CS51" s="195" t="s">
        <v>11</v>
      </c>
      <c r="CT51" s="195" t="s">
        <v>11</v>
      </c>
      <c r="CU51" s="198">
        <v>42655</v>
      </c>
      <c r="CV51" s="197">
        <v>42655</v>
      </c>
      <c r="CW51" s="197" t="s">
        <v>11</v>
      </c>
      <c r="CX51" s="197">
        <v>42657</v>
      </c>
      <c r="CY51" s="197" t="s">
        <v>11</v>
      </c>
      <c r="CZ51" s="197" t="s">
        <v>11</v>
      </c>
      <c r="DA51" s="197" t="s">
        <v>11</v>
      </c>
      <c r="DB51" s="197">
        <v>42654</v>
      </c>
      <c r="DC51" s="197">
        <v>42659</v>
      </c>
      <c r="DD51" s="197" t="s">
        <v>11</v>
      </c>
      <c r="DE51" s="197" t="s">
        <v>11</v>
      </c>
      <c r="DF51" s="197" t="s">
        <v>11</v>
      </c>
      <c r="DG51" s="194">
        <v>42662</v>
      </c>
      <c r="DH51" s="195">
        <v>42662</v>
      </c>
      <c r="DI51" s="195" t="s">
        <v>11</v>
      </c>
      <c r="DJ51" s="195">
        <v>42664</v>
      </c>
      <c r="DK51" s="195" t="s">
        <v>11</v>
      </c>
      <c r="DL51" s="195" t="s">
        <v>11</v>
      </c>
      <c r="DM51" s="195" t="s">
        <v>11</v>
      </c>
      <c r="DN51" s="195">
        <v>42661</v>
      </c>
      <c r="DO51" s="195">
        <v>42666</v>
      </c>
      <c r="DP51" s="195" t="s">
        <v>11</v>
      </c>
      <c r="DQ51" s="195" t="s">
        <v>11</v>
      </c>
      <c r="DR51" s="195" t="s">
        <v>11</v>
      </c>
      <c r="DS51" s="198">
        <v>42669</v>
      </c>
      <c r="DT51" s="197">
        <v>42669</v>
      </c>
      <c r="DU51" s="197" t="s">
        <v>11</v>
      </c>
      <c r="DV51" s="197" t="s">
        <v>11</v>
      </c>
      <c r="DW51" s="197" t="s">
        <v>11</v>
      </c>
      <c r="DX51" s="197" t="s">
        <v>11</v>
      </c>
      <c r="DY51" s="197" t="s">
        <v>11</v>
      </c>
      <c r="DZ51" s="197">
        <v>42668</v>
      </c>
      <c r="EA51" s="197">
        <v>42673</v>
      </c>
      <c r="EB51" s="197" t="s">
        <v>11</v>
      </c>
      <c r="EC51" s="197" t="s">
        <v>11</v>
      </c>
      <c r="ED51" s="197" t="s">
        <v>11</v>
      </c>
      <c r="EE51" s="194">
        <v>42676</v>
      </c>
      <c r="EF51" s="195">
        <v>42676</v>
      </c>
      <c r="EG51" s="195" t="s">
        <v>11</v>
      </c>
      <c r="EH51" s="195">
        <v>42678</v>
      </c>
      <c r="EI51" s="195" t="s">
        <v>11</v>
      </c>
      <c r="EJ51" s="195" t="s">
        <v>11</v>
      </c>
      <c r="EK51" s="195" t="s">
        <v>11</v>
      </c>
      <c r="EL51" s="195">
        <v>42675</v>
      </c>
      <c r="EM51" s="195">
        <v>42680</v>
      </c>
      <c r="EN51" s="195" t="s">
        <v>11</v>
      </c>
      <c r="EO51" s="195" t="s">
        <v>11</v>
      </c>
      <c r="EP51" s="195" t="s">
        <v>11</v>
      </c>
      <c r="EQ51" s="198">
        <v>42683</v>
      </c>
      <c r="ER51" s="197">
        <v>42683</v>
      </c>
      <c r="ES51" s="197">
        <v>42681</v>
      </c>
      <c r="ET51" s="197">
        <v>42685</v>
      </c>
      <c r="EU51" s="197" t="s">
        <v>11</v>
      </c>
      <c r="EV51" s="197" t="s">
        <v>11</v>
      </c>
      <c r="EW51" s="197" t="s">
        <v>11</v>
      </c>
      <c r="EX51" s="197">
        <v>42682</v>
      </c>
      <c r="EY51" s="197">
        <v>42687</v>
      </c>
      <c r="EZ51" s="197" t="s">
        <v>11</v>
      </c>
      <c r="FA51" s="197" t="s">
        <v>11</v>
      </c>
      <c r="FB51" s="197" t="s">
        <v>11</v>
      </c>
      <c r="FC51" s="194">
        <v>42690</v>
      </c>
      <c r="FD51" s="195">
        <v>42690</v>
      </c>
      <c r="FE51" s="195">
        <v>42688</v>
      </c>
      <c r="FF51" s="195">
        <v>42692</v>
      </c>
      <c r="FG51" s="195" t="s">
        <v>11</v>
      </c>
      <c r="FH51" s="195" t="s">
        <v>11</v>
      </c>
      <c r="FI51" s="195" t="s">
        <v>11</v>
      </c>
      <c r="FJ51" s="195">
        <v>42689</v>
      </c>
      <c r="FK51" s="195">
        <v>42694</v>
      </c>
      <c r="FL51" s="195" t="s">
        <v>11</v>
      </c>
      <c r="FM51" s="195" t="s">
        <v>11</v>
      </c>
      <c r="FN51" s="195" t="s">
        <v>11</v>
      </c>
      <c r="FO51" s="198">
        <v>42697</v>
      </c>
      <c r="FP51" s="197">
        <v>42697</v>
      </c>
      <c r="FQ51" s="197">
        <v>42695</v>
      </c>
      <c r="FR51" s="197">
        <v>42699</v>
      </c>
      <c r="FS51" s="197" t="s">
        <v>11</v>
      </c>
      <c r="FT51" s="197" t="s">
        <v>11</v>
      </c>
      <c r="FU51" s="197" t="s">
        <v>11</v>
      </c>
      <c r="FV51" s="197">
        <v>42696</v>
      </c>
      <c r="FW51" s="197">
        <v>42701</v>
      </c>
      <c r="FX51" s="197" t="s">
        <v>11</v>
      </c>
      <c r="FY51" s="197" t="s">
        <v>11</v>
      </c>
      <c r="FZ51" s="197" t="s">
        <v>11</v>
      </c>
      <c r="GA51" s="194">
        <v>42704</v>
      </c>
      <c r="GB51" s="195">
        <v>42704</v>
      </c>
      <c r="GC51" s="195">
        <v>42702</v>
      </c>
      <c r="GD51" s="195">
        <v>42706</v>
      </c>
      <c r="GE51" s="195" t="s">
        <v>11</v>
      </c>
      <c r="GF51" s="195" t="s">
        <v>11</v>
      </c>
      <c r="GG51" s="195" t="s">
        <v>11</v>
      </c>
      <c r="GH51" s="195">
        <v>42703</v>
      </c>
      <c r="GI51" s="195">
        <v>42708</v>
      </c>
      <c r="GJ51" s="195" t="s">
        <v>11</v>
      </c>
      <c r="GK51" s="195" t="s">
        <v>11</v>
      </c>
      <c r="GL51" s="195" t="s">
        <v>11</v>
      </c>
      <c r="GM51" s="198">
        <v>42711</v>
      </c>
      <c r="GN51" s="197">
        <v>42711</v>
      </c>
      <c r="GO51" s="197">
        <v>42709</v>
      </c>
      <c r="GP51" s="197">
        <v>42713</v>
      </c>
      <c r="GQ51" s="197" t="s">
        <v>11</v>
      </c>
      <c r="GR51" s="197" t="s">
        <v>11</v>
      </c>
      <c r="GS51" s="197" t="s">
        <v>11</v>
      </c>
      <c r="GT51" s="197">
        <v>42710</v>
      </c>
      <c r="GU51" s="197">
        <v>42715</v>
      </c>
      <c r="GV51" s="197" t="s">
        <v>11</v>
      </c>
      <c r="GW51" s="197" t="s">
        <v>11</v>
      </c>
      <c r="GX51" s="197" t="s">
        <v>11</v>
      </c>
      <c r="GY51" s="194">
        <v>42718</v>
      </c>
      <c r="GZ51" s="195">
        <v>42718</v>
      </c>
      <c r="HA51" s="195">
        <v>42716</v>
      </c>
      <c r="HB51" s="195">
        <v>42720</v>
      </c>
      <c r="HC51" s="195" t="s">
        <v>11</v>
      </c>
      <c r="HD51" s="195" t="s">
        <v>11</v>
      </c>
      <c r="HE51" s="195" t="s">
        <v>11</v>
      </c>
      <c r="HF51" s="195">
        <v>42717</v>
      </c>
      <c r="HG51" s="195">
        <v>42722</v>
      </c>
      <c r="HH51" s="195" t="s">
        <v>11</v>
      </c>
      <c r="HI51" s="195" t="s">
        <v>11</v>
      </c>
      <c r="HJ51" s="195" t="s">
        <v>11</v>
      </c>
      <c r="HK51" s="198">
        <v>42725</v>
      </c>
      <c r="HL51" s="197">
        <v>42725</v>
      </c>
      <c r="HM51" s="197">
        <v>42723</v>
      </c>
      <c r="HN51" s="197">
        <v>42727</v>
      </c>
      <c r="HO51" s="197" t="s">
        <v>11</v>
      </c>
      <c r="HP51" s="197" t="s">
        <v>11</v>
      </c>
      <c r="HQ51" s="197" t="s">
        <v>11</v>
      </c>
      <c r="HR51" s="197">
        <v>42724</v>
      </c>
      <c r="HS51" s="197">
        <v>42729</v>
      </c>
      <c r="HT51" s="197" t="s">
        <v>11</v>
      </c>
      <c r="HU51" s="197" t="s">
        <v>11</v>
      </c>
      <c r="HV51" s="197" t="s">
        <v>11</v>
      </c>
      <c r="HW51" s="194">
        <v>42732</v>
      </c>
      <c r="HX51" s="195">
        <v>42732</v>
      </c>
      <c r="HY51" s="195">
        <v>42730</v>
      </c>
      <c r="HZ51" s="195">
        <v>42734</v>
      </c>
      <c r="IA51" s="195" t="s">
        <v>11</v>
      </c>
      <c r="IB51" s="195" t="s">
        <v>11</v>
      </c>
      <c r="IC51" s="195" t="s">
        <v>11</v>
      </c>
      <c r="ID51" s="195">
        <v>42731</v>
      </c>
      <c r="IE51" s="195">
        <v>42736</v>
      </c>
      <c r="IF51" s="195" t="s">
        <v>11</v>
      </c>
      <c r="IG51" s="195" t="s">
        <v>11</v>
      </c>
      <c r="IH51" s="195" t="s">
        <v>11</v>
      </c>
    </row>
    <row r="52" spans="1:242" s="192" customFormat="1" ht="37.5" x14ac:dyDescent="0.5">
      <c r="A52" s="200" t="s">
        <v>23</v>
      </c>
      <c r="B52" s="200" t="s">
        <v>377</v>
      </c>
      <c r="C52" s="198" t="s">
        <v>11</v>
      </c>
      <c r="D52" s="202" t="s">
        <v>11</v>
      </c>
      <c r="E52" s="202" t="s">
        <v>11</v>
      </c>
      <c r="F52" s="202" t="s">
        <v>11</v>
      </c>
      <c r="G52" s="197" t="s">
        <v>11</v>
      </c>
      <c r="H52" s="197" t="s">
        <v>11</v>
      </c>
      <c r="I52" s="202" t="s">
        <v>11</v>
      </c>
      <c r="J52" s="202" t="s">
        <v>11</v>
      </c>
      <c r="K52" s="197" t="s">
        <v>11</v>
      </c>
      <c r="L52" s="197">
        <v>42598</v>
      </c>
      <c r="M52" s="197" t="s">
        <v>11</v>
      </c>
      <c r="N52" s="277">
        <v>42600</v>
      </c>
      <c r="O52" s="194" t="s">
        <v>11</v>
      </c>
      <c r="P52" s="201" t="s">
        <v>11</v>
      </c>
      <c r="Q52" s="201" t="s">
        <v>11</v>
      </c>
      <c r="R52" s="201" t="s">
        <v>11</v>
      </c>
      <c r="S52" s="195" t="s">
        <v>11</v>
      </c>
      <c r="T52" s="195" t="s">
        <v>11</v>
      </c>
      <c r="U52" s="201" t="s">
        <v>11</v>
      </c>
      <c r="V52" s="201" t="s">
        <v>11</v>
      </c>
      <c r="W52" s="195" t="s">
        <v>11</v>
      </c>
      <c r="X52" s="195">
        <v>42605</v>
      </c>
      <c r="Y52" s="195" t="s">
        <v>11</v>
      </c>
      <c r="Z52" s="271">
        <v>42607</v>
      </c>
      <c r="AA52" s="198" t="s">
        <v>11</v>
      </c>
      <c r="AB52" s="202" t="s">
        <v>11</v>
      </c>
      <c r="AC52" s="202" t="s">
        <v>11</v>
      </c>
      <c r="AD52" s="202" t="s">
        <v>11</v>
      </c>
      <c r="AE52" s="197" t="s">
        <v>11</v>
      </c>
      <c r="AF52" s="197" t="s">
        <v>11</v>
      </c>
      <c r="AG52" s="202" t="s">
        <v>11</v>
      </c>
      <c r="AH52" s="202" t="s">
        <v>11</v>
      </c>
      <c r="AI52" s="197" t="s">
        <v>11</v>
      </c>
      <c r="AJ52" s="197">
        <v>42612</v>
      </c>
      <c r="AK52" s="197" t="s">
        <v>11</v>
      </c>
      <c r="AL52" s="202">
        <v>42613</v>
      </c>
      <c r="AM52" s="194" t="s">
        <v>11</v>
      </c>
      <c r="AN52" s="201" t="s">
        <v>11</v>
      </c>
      <c r="AO52" s="201" t="s">
        <v>11</v>
      </c>
      <c r="AP52" s="201" t="s">
        <v>11</v>
      </c>
      <c r="AQ52" s="195" t="s">
        <v>11</v>
      </c>
      <c r="AR52" s="195" t="s">
        <v>11</v>
      </c>
      <c r="AS52" s="201" t="s">
        <v>11</v>
      </c>
      <c r="AT52" s="201" t="s">
        <v>11</v>
      </c>
      <c r="AU52" s="195" t="s">
        <v>11</v>
      </c>
      <c r="AV52" s="276">
        <v>42621</v>
      </c>
      <c r="AW52" s="195" t="s">
        <v>11</v>
      </c>
      <c r="AX52" s="201">
        <v>42620</v>
      </c>
      <c r="AY52" s="198" t="s">
        <v>11</v>
      </c>
      <c r="AZ52" s="202" t="s">
        <v>11</v>
      </c>
      <c r="BA52" s="202" t="s">
        <v>11</v>
      </c>
      <c r="BB52" s="202" t="s">
        <v>11</v>
      </c>
      <c r="BC52" s="197" t="s">
        <v>11</v>
      </c>
      <c r="BD52" s="197" t="s">
        <v>11</v>
      </c>
      <c r="BE52" s="202" t="s">
        <v>11</v>
      </c>
      <c r="BF52" s="202" t="s">
        <v>11</v>
      </c>
      <c r="BG52" s="197" t="s">
        <v>11</v>
      </c>
      <c r="BH52" s="197">
        <v>42626</v>
      </c>
      <c r="BI52" s="197" t="s">
        <v>11</v>
      </c>
      <c r="BJ52" s="202">
        <v>42627</v>
      </c>
      <c r="BK52" s="194" t="s">
        <v>11</v>
      </c>
      <c r="BL52" s="201" t="s">
        <v>11</v>
      </c>
      <c r="BM52" s="201" t="s">
        <v>11</v>
      </c>
      <c r="BN52" s="201" t="s">
        <v>11</v>
      </c>
      <c r="BO52" s="195" t="s">
        <v>11</v>
      </c>
      <c r="BP52" s="195" t="s">
        <v>11</v>
      </c>
      <c r="BQ52" s="201" t="s">
        <v>11</v>
      </c>
      <c r="BR52" s="201" t="s">
        <v>11</v>
      </c>
      <c r="BS52" s="195" t="s">
        <v>11</v>
      </c>
      <c r="BT52" s="196">
        <v>42634</v>
      </c>
      <c r="BU52" s="195" t="s">
        <v>11</v>
      </c>
      <c r="BV52" s="201">
        <v>42634</v>
      </c>
      <c r="BW52" s="198" t="s">
        <v>11</v>
      </c>
      <c r="BX52" s="202" t="s">
        <v>11</v>
      </c>
      <c r="BY52" s="202" t="s">
        <v>11</v>
      </c>
      <c r="BZ52" s="202" t="s">
        <v>11</v>
      </c>
      <c r="CA52" s="197" t="s">
        <v>11</v>
      </c>
      <c r="CB52" s="197" t="s">
        <v>11</v>
      </c>
      <c r="CC52" s="202" t="s">
        <v>11</v>
      </c>
      <c r="CD52" s="202" t="s">
        <v>11</v>
      </c>
      <c r="CE52" s="197" t="s">
        <v>11</v>
      </c>
      <c r="CF52" s="197">
        <v>42640</v>
      </c>
      <c r="CG52" s="197" t="s">
        <v>11</v>
      </c>
      <c r="CH52" s="202">
        <v>42641</v>
      </c>
      <c r="CI52" s="194" t="s">
        <v>11</v>
      </c>
      <c r="CJ52" s="201" t="s">
        <v>11</v>
      </c>
      <c r="CK52" s="201" t="s">
        <v>11</v>
      </c>
      <c r="CL52" s="201" t="s">
        <v>11</v>
      </c>
      <c r="CM52" s="195" t="s">
        <v>11</v>
      </c>
      <c r="CN52" s="195" t="s">
        <v>11</v>
      </c>
      <c r="CO52" s="201" t="s">
        <v>11</v>
      </c>
      <c r="CP52" s="201" t="s">
        <v>11</v>
      </c>
      <c r="CQ52" s="195" t="s">
        <v>11</v>
      </c>
      <c r="CR52" s="276">
        <v>42649</v>
      </c>
      <c r="CS52" s="195" t="s">
        <v>11</v>
      </c>
      <c r="CT52" s="277">
        <v>42649</v>
      </c>
      <c r="CU52" s="198" t="s">
        <v>11</v>
      </c>
      <c r="CV52" s="202" t="s">
        <v>11</v>
      </c>
      <c r="CW52" s="202" t="s">
        <v>11</v>
      </c>
      <c r="CX52" s="202" t="s">
        <v>11</v>
      </c>
      <c r="CY52" s="197" t="s">
        <v>11</v>
      </c>
      <c r="CZ52" s="197" t="s">
        <v>11</v>
      </c>
      <c r="DA52" s="202" t="s">
        <v>11</v>
      </c>
      <c r="DB52" s="202" t="s">
        <v>11</v>
      </c>
      <c r="DC52" s="197" t="s">
        <v>11</v>
      </c>
      <c r="DD52" s="197">
        <v>42654</v>
      </c>
      <c r="DE52" s="197" t="s">
        <v>11</v>
      </c>
      <c r="DF52" s="271">
        <v>42656</v>
      </c>
      <c r="DG52" s="194" t="s">
        <v>11</v>
      </c>
      <c r="DH52" s="201" t="s">
        <v>11</v>
      </c>
      <c r="DI52" s="201" t="s">
        <v>11</v>
      </c>
      <c r="DJ52" s="201" t="s">
        <v>11</v>
      </c>
      <c r="DK52" s="195" t="s">
        <v>11</v>
      </c>
      <c r="DL52" s="195" t="s">
        <v>11</v>
      </c>
      <c r="DM52" s="201" t="s">
        <v>11</v>
      </c>
      <c r="DN52" s="201" t="s">
        <v>11</v>
      </c>
      <c r="DO52" s="195" t="s">
        <v>11</v>
      </c>
      <c r="DP52" s="195">
        <v>42661</v>
      </c>
      <c r="DQ52" s="195" t="s">
        <v>11</v>
      </c>
      <c r="DR52" s="201">
        <v>42662</v>
      </c>
      <c r="DS52" s="198" t="s">
        <v>11</v>
      </c>
      <c r="DT52" s="202" t="s">
        <v>11</v>
      </c>
      <c r="DU52" s="202" t="s">
        <v>11</v>
      </c>
      <c r="DV52" s="202" t="s">
        <v>11</v>
      </c>
      <c r="DW52" s="197" t="s">
        <v>11</v>
      </c>
      <c r="DX52" s="197" t="s">
        <v>11</v>
      </c>
      <c r="DY52" s="202" t="s">
        <v>11</v>
      </c>
      <c r="DZ52" s="202" t="s">
        <v>11</v>
      </c>
      <c r="EA52" s="197" t="s">
        <v>11</v>
      </c>
      <c r="EB52" s="197">
        <v>42668</v>
      </c>
      <c r="EC52" s="197" t="s">
        <v>11</v>
      </c>
      <c r="ED52" s="202">
        <v>42669</v>
      </c>
      <c r="EE52" s="194" t="s">
        <v>11</v>
      </c>
      <c r="EF52" s="201" t="s">
        <v>11</v>
      </c>
      <c r="EG52" s="201" t="s">
        <v>11</v>
      </c>
      <c r="EH52" s="201" t="s">
        <v>11</v>
      </c>
      <c r="EI52" s="195" t="s">
        <v>11</v>
      </c>
      <c r="EJ52" s="195" t="s">
        <v>11</v>
      </c>
      <c r="EK52" s="201" t="s">
        <v>11</v>
      </c>
      <c r="EL52" s="201" t="s">
        <v>11</v>
      </c>
      <c r="EM52" s="195" t="s">
        <v>11</v>
      </c>
      <c r="EN52" s="195">
        <v>42675</v>
      </c>
      <c r="EO52" s="195" t="s">
        <v>11</v>
      </c>
      <c r="EP52" s="201">
        <v>42676</v>
      </c>
      <c r="EQ52" s="198" t="s">
        <v>11</v>
      </c>
      <c r="ER52" s="202" t="s">
        <v>11</v>
      </c>
      <c r="ES52" s="202" t="s">
        <v>11</v>
      </c>
      <c r="ET52" s="202" t="s">
        <v>11</v>
      </c>
      <c r="EU52" s="197" t="s">
        <v>11</v>
      </c>
      <c r="EV52" s="197" t="s">
        <v>11</v>
      </c>
      <c r="EW52" s="202" t="s">
        <v>11</v>
      </c>
      <c r="EX52" s="202" t="s">
        <v>11</v>
      </c>
      <c r="EY52" s="197" t="s">
        <v>11</v>
      </c>
      <c r="EZ52" s="197">
        <v>42682</v>
      </c>
      <c r="FA52" s="197" t="s">
        <v>11</v>
      </c>
      <c r="FB52" s="202">
        <v>42683</v>
      </c>
      <c r="FC52" s="194" t="s">
        <v>11</v>
      </c>
      <c r="FD52" s="201" t="s">
        <v>11</v>
      </c>
      <c r="FE52" s="201" t="s">
        <v>11</v>
      </c>
      <c r="FF52" s="201" t="s">
        <v>11</v>
      </c>
      <c r="FG52" s="195" t="s">
        <v>11</v>
      </c>
      <c r="FH52" s="195" t="s">
        <v>11</v>
      </c>
      <c r="FI52" s="201" t="s">
        <v>11</v>
      </c>
      <c r="FJ52" s="201" t="s">
        <v>11</v>
      </c>
      <c r="FK52" s="195" t="s">
        <v>11</v>
      </c>
      <c r="FL52" s="195">
        <v>42689</v>
      </c>
      <c r="FM52" s="195" t="s">
        <v>11</v>
      </c>
      <c r="FN52" s="201">
        <v>42690</v>
      </c>
      <c r="FO52" s="198" t="s">
        <v>11</v>
      </c>
      <c r="FP52" s="202" t="s">
        <v>11</v>
      </c>
      <c r="FQ52" s="202" t="s">
        <v>11</v>
      </c>
      <c r="FR52" s="202" t="s">
        <v>11</v>
      </c>
      <c r="FS52" s="197" t="s">
        <v>11</v>
      </c>
      <c r="FT52" s="197" t="s">
        <v>11</v>
      </c>
      <c r="FU52" s="202" t="s">
        <v>11</v>
      </c>
      <c r="FV52" s="202" t="s">
        <v>11</v>
      </c>
      <c r="FW52" s="197" t="s">
        <v>11</v>
      </c>
      <c r="FX52" s="197">
        <v>42696</v>
      </c>
      <c r="FY52" s="197" t="s">
        <v>11</v>
      </c>
      <c r="FZ52" s="202">
        <v>42697</v>
      </c>
      <c r="GA52" s="194" t="s">
        <v>11</v>
      </c>
      <c r="GB52" s="201" t="s">
        <v>11</v>
      </c>
      <c r="GC52" s="201" t="s">
        <v>11</v>
      </c>
      <c r="GD52" s="201" t="s">
        <v>11</v>
      </c>
      <c r="GE52" s="195" t="s">
        <v>11</v>
      </c>
      <c r="GF52" s="195" t="s">
        <v>11</v>
      </c>
      <c r="GG52" s="201" t="s">
        <v>11</v>
      </c>
      <c r="GH52" s="201" t="s">
        <v>11</v>
      </c>
      <c r="GI52" s="195" t="s">
        <v>11</v>
      </c>
      <c r="GJ52" s="195">
        <v>42703</v>
      </c>
      <c r="GK52" s="195" t="s">
        <v>11</v>
      </c>
      <c r="GL52" s="201">
        <v>42704</v>
      </c>
      <c r="GM52" s="198" t="s">
        <v>11</v>
      </c>
      <c r="GN52" s="202" t="s">
        <v>11</v>
      </c>
      <c r="GO52" s="202" t="s">
        <v>11</v>
      </c>
      <c r="GP52" s="202" t="s">
        <v>11</v>
      </c>
      <c r="GQ52" s="197" t="s">
        <v>11</v>
      </c>
      <c r="GR52" s="197" t="s">
        <v>11</v>
      </c>
      <c r="GS52" s="202" t="s">
        <v>11</v>
      </c>
      <c r="GT52" s="202" t="s">
        <v>11</v>
      </c>
      <c r="GU52" s="197" t="s">
        <v>11</v>
      </c>
      <c r="GV52" s="197">
        <v>42710</v>
      </c>
      <c r="GW52" s="197" t="s">
        <v>11</v>
      </c>
      <c r="GX52" s="202">
        <v>42711</v>
      </c>
      <c r="GY52" s="194" t="s">
        <v>11</v>
      </c>
      <c r="GZ52" s="201" t="s">
        <v>11</v>
      </c>
      <c r="HA52" s="201" t="s">
        <v>11</v>
      </c>
      <c r="HB52" s="201" t="s">
        <v>11</v>
      </c>
      <c r="HC52" s="195" t="s">
        <v>11</v>
      </c>
      <c r="HD52" s="195" t="s">
        <v>11</v>
      </c>
      <c r="HE52" s="201" t="s">
        <v>11</v>
      </c>
      <c r="HF52" s="201" t="s">
        <v>11</v>
      </c>
      <c r="HG52" s="195" t="s">
        <v>11</v>
      </c>
      <c r="HH52" s="195">
        <v>42717</v>
      </c>
      <c r="HI52" s="195" t="s">
        <v>11</v>
      </c>
      <c r="HJ52" s="201">
        <v>42718</v>
      </c>
      <c r="HK52" s="198" t="s">
        <v>11</v>
      </c>
      <c r="HL52" s="202" t="s">
        <v>11</v>
      </c>
      <c r="HM52" s="202" t="s">
        <v>11</v>
      </c>
      <c r="HN52" s="202" t="s">
        <v>11</v>
      </c>
      <c r="HO52" s="197" t="s">
        <v>11</v>
      </c>
      <c r="HP52" s="197" t="s">
        <v>11</v>
      </c>
      <c r="HQ52" s="202" t="s">
        <v>11</v>
      </c>
      <c r="HR52" s="202" t="s">
        <v>11</v>
      </c>
      <c r="HS52" s="197" t="s">
        <v>11</v>
      </c>
      <c r="HT52" s="197">
        <v>42724</v>
      </c>
      <c r="HU52" s="197" t="s">
        <v>11</v>
      </c>
      <c r="HV52" s="202">
        <v>42725</v>
      </c>
      <c r="HW52" s="194" t="s">
        <v>11</v>
      </c>
      <c r="HX52" s="201" t="s">
        <v>11</v>
      </c>
      <c r="HY52" s="201" t="s">
        <v>11</v>
      </c>
      <c r="HZ52" s="201" t="s">
        <v>11</v>
      </c>
      <c r="IA52" s="195" t="s">
        <v>11</v>
      </c>
      <c r="IB52" s="195" t="s">
        <v>11</v>
      </c>
      <c r="IC52" s="201" t="s">
        <v>11</v>
      </c>
      <c r="ID52" s="201" t="s">
        <v>11</v>
      </c>
      <c r="IE52" s="195" t="s">
        <v>11</v>
      </c>
      <c r="IF52" s="195">
        <v>42731</v>
      </c>
      <c r="IG52" s="195" t="s">
        <v>11</v>
      </c>
      <c r="IH52" s="201">
        <v>42732</v>
      </c>
    </row>
    <row r="53" spans="1:242" s="192" customFormat="1" ht="75" x14ac:dyDescent="0.5">
      <c r="A53" s="199" t="s">
        <v>24</v>
      </c>
      <c r="B53" s="199" t="s">
        <v>378</v>
      </c>
      <c r="C53" s="198" t="s">
        <v>11</v>
      </c>
      <c r="D53" s="197" t="s">
        <v>11</v>
      </c>
      <c r="E53" s="197" t="s">
        <v>11</v>
      </c>
      <c r="F53" s="197" t="s">
        <v>11</v>
      </c>
      <c r="G53" s="197" t="s">
        <v>11</v>
      </c>
      <c r="H53" s="197">
        <v>42605</v>
      </c>
      <c r="I53" s="197" t="s">
        <v>11</v>
      </c>
      <c r="J53" s="197" t="s">
        <v>11</v>
      </c>
      <c r="K53" s="197" t="s">
        <v>11</v>
      </c>
      <c r="L53" s="197" t="s">
        <v>11</v>
      </c>
      <c r="M53" s="197" t="s">
        <v>11</v>
      </c>
      <c r="N53" s="197" t="s">
        <v>11</v>
      </c>
      <c r="O53" s="194" t="s">
        <v>11</v>
      </c>
      <c r="P53" s="195" t="s">
        <v>11</v>
      </c>
      <c r="Q53" s="195" t="s">
        <v>11</v>
      </c>
      <c r="R53" s="195" t="s">
        <v>11</v>
      </c>
      <c r="S53" s="195" t="s">
        <v>11</v>
      </c>
      <c r="T53" s="195">
        <v>42612</v>
      </c>
      <c r="U53" s="195" t="s">
        <v>11</v>
      </c>
      <c r="V53" s="195" t="s">
        <v>11</v>
      </c>
      <c r="W53" s="195" t="s">
        <v>11</v>
      </c>
      <c r="X53" s="195" t="s">
        <v>11</v>
      </c>
      <c r="Y53" s="195" t="s">
        <v>11</v>
      </c>
      <c r="Z53" s="195" t="s">
        <v>11</v>
      </c>
      <c r="AA53" s="198" t="s">
        <v>11</v>
      </c>
      <c r="AB53" s="197" t="s">
        <v>11</v>
      </c>
      <c r="AC53" s="197" t="s">
        <v>11</v>
      </c>
      <c r="AD53" s="197" t="s">
        <v>11</v>
      </c>
      <c r="AE53" s="197" t="s">
        <v>11</v>
      </c>
      <c r="AF53" s="197">
        <v>42619</v>
      </c>
      <c r="AG53" s="197" t="s">
        <v>11</v>
      </c>
      <c r="AH53" s="197" t="s">
        <v>11</v>
      </c>
      <c r="AI53" s="197" t="s">
        <v>11</v>
      </c>
      <c r="AJ53" s="197" t="s">
        <v>11</v>
      </c>
      <c r="AK53" s="197" t="s">
        <v>11</v>
      </c>
      <c r="AL53" s="197" t="s">
        <v>11</v>
      </c>
      <c r="AM53" s="194" t="s">
        <v>11</v>
      </c>
      <c r="AN53" s="280" t="s">
        <v>1078</v>
      </c>
      <c r="AO53" s="195" t="s">
        <v>11</v>
      </c>
      <c r="AP53" s="286" t="s">
        <v>11</v>
      </c>
      <c r="AQ53" s="195" t="s">
        <v>11</v>
      </c>
      <c r="AR53" s="276">
        <v>42627</v>
      </c>
      <c r="AS53" s="195" t="s">
        <v>11</v>
      </c>
      <c r="AT53" s="195" t="s">
        <v>11</v>
      </c>
      <c r="AU53" s="276" t="s">
        <v>1334</v>
      </c>
      <c r="AV53" s="195" t="s">
        <v>11</v>
      </c>
      <c r="AW53" s="276" t="s">
        <v>1340</v>
      </c>
      <c r="AX53" s="195" t="s">
        <v>11</v>
      </c>
      <c r="AY53" s="198" t="s">
        <v>11</v>
      </c>
      <c r="AZ53" s="197" t="s">
        <v>11</v>
      </c>
      <c r="BA53" s="197" t="s">
        <v>11</v>
      </c>
      <c r="BB53" s="276" t="s">
        <v>1334</v>
      </c>
      <c r="BC53" s="197" t="s">
        <v>11</v>
      </c>
      <c r="BD53" s="197">
        <v>42633</v>
      </c>
      <c r="BE53" s="197" t="s">
        <v>11</v>
      </c>
      <c r="BF53" s="276" t="s">
        <v>1335</v>
      </c>
      <c r="BG53" s="197" t="s">
        <v>11</v>
      </c>
      <c r="BH53" s="197" t="s">
        <v>11</v>
      </c>
      <c r="BI53" s="197" t="s">
        <v>11</v>
      </c>
      <c r="BJ53" s="197" t="s">
        <v>11</v>
      </c>
      <c r="BK53" s="194" t="s">
        <v>11</v>
      </c>
      <c r="BL53" s="195" t="s">
        <v>11</v>
      </c>
      <c r="BM53" s="195" t="s">
        <v>11</v>
      </c>
      <c r="BN53" s="195" t="s">
        <v>11</v>
      </c>
      <c r="BO53" s="195" t="s">
        <v>11</v>
      </c>
      <c r="BP53" s="195">
        <v>42640</v>
      </c>
      <c r="BQ53" s="195" t="s">
        <v>11</v>
      </c>
      <c r="BR53" s="195" t="s">
        <v>11</v>
      </c>
      <c r="BS53" s="195" t="s">
        <v>11</v>
      </c>
      <c r="BT53" s="195" t="s">
        <v>11</v>
      </c>
      <c r="BU53" s="195" t="s">
        <v>11</v>
      </c>
      <c r="BV53" s="195" t="s">
        <v>11</v>
      </c>
      <c r="BW53" s="198" t="s">
        <v>11</v>
      </c>
      <c r="BX53" s="197" t="s">
        <v>11</v>
      </c>
      <c r="BY53" s="197" t="s">
        <v>11</v>
      </c>
      <c r="BZ53" s="197" t="s">
        <v>11</v>
      </c>
      <c r="CA53" s="197" t="s">
        <v>11</v>
      </c>
      <c r="CB53" s="197">
        <v>42647</v>
      </c>
      <c r="CC53" s="197" t="s">
        <v>11</v>
      </c>
      <c r="CD53" s="197" t="s">
        <v>11</v>
      </c>
      <c r="CE53" s="197" t="s">
        <v>11</v>
      </c>
      <c r="CF53" s="197" t="s">
        <v>11</v>
      </c>
      <c r="CG53" s="197" t="s">
        <v>11</v>
      </c>
      <c r="CH53" s="197" t="s">
        <v>11</v>
      </c>
      <c r="CI53" s="194" t="s">
        <v>11</v>
      </c>
      <c r="CJ53" s="195" t="s">
        <v>11</v>
      </c>
      <c r="CK53" s="195" t="s">
        <v>11</v>
      </c>
      <c r="CL53" s="195" t="s">
        <v>11</v>
      </c>
      <c r="CM53" s="195" t="s">
        <v>11</v>
      </c>
      <c r="CN53" s="195">
        <v>42654</v>
      </c>
      <c r="CO53" s="195" t="s">
        <v>11</v>
      </c>
      <c r="CP53" s="195" t="s">
        <v>11</v>
      </c>
      <c r="CQ53" s="195" t="s">
        <v>11</v>
      </c>
      <c r="CR53" s="195" t="s">
        <v>11</v>
      </c>
      <c r="CS53" s="195" t="s">
        <v>11</v>
      </c>
      <c r="CT53" s="195" t="s">
        <v>11</v>
      </c>
      <c r="CU53" s="198" t="s">
        <v>11</v>
      </c>
      <c r="CV53" s="197" t="s">
        <v>11</v>
      </c>
      <c r="CW53" s="197" t="s">
        <v>11</v>
      </c>
      <c r="CX53" s="197" t="s">
        <v>11</v>
      </c>
      <c r="CY53" s="197" t="s">
        <v>11</v>
      </c>
      <c r="CZ53" s="197">
        <v>42661</v>
      </c>
      <c r="DA53" s="197" t="s">
        <v>11</v>
      </c>
      <c r="DB53" s="197" t="s">
        <v>11</v>
      </c>
      <c r="DC53" s="197" t="s">
        <v>11</v>
      </c>
      <c r="DD53" s="197" t="s">
        <v>11</v>
      </c>
      <c r="DE53" s="276" t="s">
        <v>1373</v>
      </c>
      <c r="DF53" s="197" t="s">
        <v>11</v>
      </c>
      <c r="DG53" s="194" t="s">
        <v>11</v>
      </c>
      <c r="DH53" s="195" t="s">
        <v>11</v>
      </c>
      <c r="DI53" s="195" t="s">
        <v>11</v>
      </c>
      <c r="DJ53" s="195" t="s">
        <v>11</v>
      </c>
      <c r="DK53" s="195" t="s">
        <v>11</v>
      </c>
      <c r="DL53" s="195">
        <v>42668</v>
      </c>
      <c r="DM53" s="195" t="s">
        <v>11</v>
      </c>
      <c r="DN53" s="195" t="s">
        <v>11</v>
      </c>
      <c r="DO53" s="195" t="s">
        <v>11</v>
      </c>
      <c r="DP53" s="195" t="s">
        <v>11</v>
      </c>
      <c r="DQ53" s="195" t="s">
        <v>11</v>
      </c>
      <c r="DR53" s="195" t="s">
        <v>11</v>
      </c>
      <c r="DS53" s="198" t="s">
        <v>11</v>
      </c>
      <c r="DT53" s="197" t="s">
        <v>11</v>
      </c>
      <c r="DU53" s="197" t="s">
        <v>11</v>
      </c>
      <c r="DV53" s="197" t="s">
        <v>11</v>
      </c>
      <c r="DW53" s="197" t="s">
        <v>11</v>
      </c>
      <c r="DX53" s="197">
        <v>42675</v>
      </c>
      <c r="DY53" s="197" t="s">
        <v>11</v>
      </c>
      <c r="DZ53" s="197" t="s">
        <v>11</v>
      </c>
      <c r="EA53" s="197" t="s">
        <v>11</v>
      </c>
      <c r="EB53" s="197" t="s">
        <v>11</v>
      </c>
      <c r="EC53" s="197" t="s">
        <v>11</v>
      </c>
      <c r="ED53" s="197" t="s">
        <v>11</v>
      </c>
      <c r="EE53" s="194" t="s">
        <v>11</v>
      </c>
      <c r="EF53" s="195" t="s">
        <v>11</v>
      </c>
      <c r="EG53" s="195" t="s">
        <v>11</v>
      </c>
      <c r="EH53" s="195" t="s">
        <v>11</v>
      </c>
      <c r="EI53" s="195" t="s">
        <v>11</v>
      </c>
      <c r="EJ53" s="195">
        <v>42682</v>
      </c>
      <c r="EK53" s="195" t="s">
        <v>11</v>
      </c>
      <c r="EL53" s="195" t="s">
        <v>11</v>
      </c>
      <c r="EM53" s="195" t="s">
        <v>11</v>
      </c>
      <c r="EN53" s="195" t="s">
        <v>11</v>
      </c>
      <c r="EO53" s="195" t="s">
        <v>11</v>
      </c>
      <c r="EP53" s="195" t="s">
        <v>11</v>
      </c>
      <c r="EQ53" s="198" t="s">
        <v>11</v>
      </c>
      <c r="ER53" s="197" t="s">
        <v>11</v>
      </c>
      <c r="ES53" s="197" t="s">
        <v>11</v>
      </c>
      <c r="ET53" s="197" t="s">
        <v>11</v>
      </c>
      <c r="EU53" s="197" t="s">
        <v>11</v>
      </c>
      <c r="EV53" s="197">
        <v>42689</v>
      </c>
      <c r="EW53" s="197" t="s">
        <v>11</v>
      </c>
      <c r="EX53" s="197" t="s">
        <v>11</v>
      </c>
      <c r="EY53" s="197" t="s">
        <v>11</v>
      </c>
      <c r="EZ53" s="197" t="s">
        <v>11</v>
      </c>
      <c r="FA53" s="197" t="s">
        <v>11</v>
      </c>
      <c r="FB53" s="197" t="s">
        <v>11</v>
      </c>
      <c r="FC53" s="194" t="s">
        <v>11</v>
      </c>
      <c r="FD53" s="195" t="s">
        <v>11</v>
      </c>
      <c r="FE53" s="195" t="s">
        <v>11</v>
      </c>
      <c r="FF53" s="195" t="s">
        <v>11</v>
      </c>
      <c r="FG53" s="195" t="s">
        <v>11</v>
      </c>
      <c r="FH53" s="195">
        <v>42696</v>
      </c>
      <c r="FI53" s="195" t="s">
        <v>11</v>
      </c>
      <c r="FJ53" s="195" t="s">
        <v>11</v>
      </c>
      <c r="FK53" s="195" t="s">
        <v>11</v>
      </c>
      <c r="FL53" s="195" t="s">
        <v>11</v>
      </c>
      <c r="FM53" s="195" t="s">
        <v>11</v>
      </c>
      <c r="FN53" s="195" t="s">
        <v>11</v>
      </c>
      <c r="FO53" s="198" t="s">
        <v>11</v>
      </c>
      <c r="FP53" s="197" t="s">
        <v>11</v>
      </c>
      <c r="FQ53" s="197" t="s">
        <v>11</v>
      </c>
      <c r="FR53" s="197" t="s">
        <v>11</v>
      </c>
      <c r="FS53" s="197" t="s">
        <v>11</v>
      </c>
      <c r="FT53" s="197">
        <v>42703</v>
      </c>
      <c r="FU53" s="197" t="s">
        <v>11</v>
      </c>
      <c r="FV53" s="197" t="s">
        <v>11</v>
      </c>
      <c r="FW53" s="197" t="s">
        <v>11</v>
      </c>
      <c r="FX53" s="197" t="s">
        <v>11</v>
      </c>
      <c r="FY53" s="197" t="s">
        <v>11</v>
      </c>
      <c r="FZ53" s="197" t="s">
        <v>11</v>
      </c>
      <c r="GA53" s="194" t="s">
        <v>11</v>
      </c>
      <c r="GB53" s="195" t="s">
        <v>11</v>
      </c>
      <c r="GC53" s="195" t="s">
        <v>11</v>
      </c>
      <c r="GD53" s="195" t="s">
        <v>11</v>
      </c>
      <c r="GE53" s="195" t="s">
        <v>11</v>
      </c>
      <c r="GF53" s="195">
        <v>42710</v>
      </c>
      <c r="GG53" s="195" t="s">
        <v>11</v>
      </c>
      <c r="GH53" s="195" t="s">
        <v>11</v>
      </c>
      <c r="GI53" s="195" t="s">
        <v>11</v>
      </c>
      <c r="GJ53" s="195" t="s">
        <v>11</v>
      </c>
      <c r="GK53" s="195" t="s">
        <v>11</v>
      </c>
      <c r="GL53" s="195" t="s">
        <v>11</v>
      </c>
      <c r="GM53" s="198" t="s">
        <v>11</v>
      </c>
      <c r="GN53" s="197" t="s">
        <v>11</v>
      </c>
      <c r="GO53" s="197" t="s">
        <v>11</v>
      </c>
      <c r="GP53" s="197" t="s">
        <v>11</v>
      </c>
      <c r="GQ53" s="197" t="s">
        <v>11</v>
      </c>
      <c r="GR53" s="197">
        <v>42717</v>
      </c>
      <c r="GS53" s="197" t="s">
        <v>11</v>
      </c>
      <c r="GT53" s="197" t="s">
        <v>11</v>
      </c>
      <c r="GU53" s="197" t="s">
        <v>11</v>
      </c>
      <c r="GV53" s="197" t="s">
        <v>11</v>
      </c>
      <c r="GW53" s="197" t="s">
        <v>11</v>
      </c>
      <c r="GX53" s="197" t="s">
        <v>11</v>
      </c>
      <c r="GY53" s="194" t="s">
        <v>11</v>
      </c>
      <c r="GZ53" s="195" t="s">
        <v>11</v>
      </c>
      <c r="HA53" s="195" t="s">
        <v>11</v>
      </c>
      <c r="HB53" s="195" t="s">
        <v>11</v>
      </c>
      <c r="HC53" s="195" t="s">
        <v>11</v>
      </c>
      <c r="HD53" s="195">
        <v>42724</v>
      </c>
      <c r="HE53" s="195" t="s">
        <v>11</v>
      </c>
      <c r="HF53" s="195" t="s">
        <v>11</v>
      </c>
      <c r="HG53" s="195" t="s">
        <v>11</v>
      </c>
      <c r="HH53" s="195" t="s">
        <v>11</v>
      </c>
      <c r="HI53" s="195" t="s">
        <v>11</v>
      </c>
      <c r="HJ53" s="195" t="s">
        <v>11</v>
      </c>
      <c r="HK53" s="198" t="s">
        <v>11</v>
      </c>
      <c r="HL53" s="197" t="s">
        <v>11</v>
      </c>
      <c r="HM53" s="197" t="s">
        <v>11</v>
      </c>
      <c r="HN53" s="197" t="s">
        <v>11</v>
      </c>
      <c r="HO53" s="197" t="s">
        <v>11</v>
      </c>
      <c r="HP53" s="197">
        <v>42731</v>
      </c>
      <c r="HQ53" s="197" t="s">
        <v>11</v>
      </c>
      <c r="HR53" s="197" t="s">
        <v>11</v>
      </c>
      <c r="HS53" s="197" t="s">
        <v>11</v>
      </c>
      <c r="HT53" s="197" t="s">
        <v>11</v>
      </c>
      <c r="HU53" s="197" t="s">
        <v>11</v>
      </c>
      <c r="HV53" s="197" t="s">
        <v>11</v>
      </c>
      <c r="HW53" s="194" t="s">
        <v>11</v>
      </c>
      <c r="HX53" s="195" t="s">
        <v>11</v>
      </c>
      <c r="HY53" s="195" t="s">
        <v>11</v>
      </c>
      <c r="HZ53" s="195" t="s">
        <v>11</v>
      </c>
      <c r="IA53" s="195" t="s">
        <v>11</v>
      </c>
      <c r="IB53" s="195">
        <v>42738</v>
      </c>
      <c r="IC53" s="195" t="s">
        <v>11</v>
      </c>
      <c r="ID53" s="195" t="s">
        <v>11</v>
      </c>
      <c r="IE53" s="195" t="s">
        <v>11</v>
      </c>
      <c r="IF53" s="195" t="s">
        <v>11</v>
      </c>
      <c r="IG53" s="195" t="s">
        <v>11</v>
      </c>
      <c r="IH53" s="195" t="s">
        <v>11</v>
      </c>
    </row>
    <row r="54" spans="1:242" s="192" customFormat="1" ht="37.5" x14ac:dyDescent="0.5">
      <c r="A54" s="200" t="s">
        <v>25</v>
      </c>
      <c r="B54" s="200" t="s">
        <v>380</v>
      </c>
      <c r="C54" s="198" t="s">
        <v>11</v>
      </c>
      <c r="D54" s="197" t="s">
        <v>11</v>
      </c>
      <c r="E54" s="197" t="s">
        <v>11</v>
      </c>
      <c r="F54" s="197" t="s">
        <v>11</v>
      </c>
      <c r="G54" s="197" t="s">
        <v>11</v>
      </c>
      <c r="H54" s="197" t="s">
        <v>11</v>
      </c>
      <c r="I54" s="197" t="s">
        <v>11</v>
      </c>
      <c r="J54" s="197" t="s">
        <v>11</v>
      </c>
      <c r="K54" s="197" t="s">
        <v>11</v>
      </c>
      <c r="L54" s="197">
        <v>42600</v>
      </c>
      <c r="M54" s="197">
        <v>42600</v>
      </c>
      <c r="N54" s="197">
        <v>42601</v>
      </c>
      <c r="O54" s="194" t="s">
        <v>11</v>
      </c>
      <c r="P54" s="195" t="s">
        <v>11</v>
      </c>
      <c r="Q54" s="195" t="s">
        <v>11</v>
      </c>
      <c r="R54" s="195" t="s">
        <v>11</v>
      </c>
      <c r="S54" s="195" t="s">
        <v>11</v>
      </c>
      <c r="T54" s="195" t="s">
        <v>11</v>
      </c>
      <c r="U54" s="195" t="s">
        <v>11</v>
      </c>
      <c r="V54" s="195" t="s">
        <v>11</v>
      </c>
      <c r="W54" s="195" t="s">
        <v>11</v>
      </c>
      <c r="X54" s="195">
        <v>42607</v>
      </c>
      <c r="Y54" s="195">
        <v>42607</v>
      </c>
      <c r="Z54" s="276">
        <v>42609</v>
      </c>
      <c r="AA54" s="198" t="s">
        <v>11</v>
      </c>
      <c r="AB54" s="197" t="s">
        <v>11</v>
      </c>
      <c r="AC54" s="197" t="s">
        <v>11</v>
      </c>
      <c r="AD54" s="197" t="s">
        <v>11</v>
      </c>
      <c r="AE54" s="197" t="s">
        <v>11</v>
      </c>
      <c r="AF54" s="197" t="s">
        <v>11</v>
      </c>
      <c r="AG54" s="197" t="s">
        <v>11</v>
      </c>
      <c r="AH54" s="197" t="s">
        <v>11</v>
      </c>
      <c r="AI54" s="197" t="s">
        <v>11</v>
      </c>
      <c r="AJ54" s="197">
        <v>42614</v>
      </c>
      <c r="AK54" s="197">
        <v>42614</v>
      </c>
      <c r="AL54" s="197">
        <v>42615</v>
      </c>
      <c r="AM54" s="194" t="s">
        <v>11</v>
      </c>
      <c r="AN54" s="195" t="s">
        <v>11</v>
      </c>
      <c r="AO54" s="195" t="s">
        <v>11</v>
      </c>
      <c r="AP54" s="195" t="s">
        <v>11</v>
      </c>
      <c r="AQ54" s="195" t="s">
        <v>11</v>
      </c>
      <c r="AR54" s="195" t="s">
        <v>11</v>
      </c>
      <c r="AS54" s="195" t="s">
        <v>11</v>
      </c>
      <c r="AT54" s="195" t="s">
        <v>11</v>
      </c>
      <c r="AU54" s="195" t="s">
        <v>11</v>
      </c>
      <c r="AV54" s="276">
        <v>42623</v>
      </c>
      <c r="AW54" s="195">
        <v>42621</v>
      </c>
      <c r="AX54" s="276">
        <v>42623</v>
      </c>
      <c r="AY54" s="198" t="s">
        <v>11</v>
      </c>
      <c r="AZ54" s="197" t="s">
        <v>11</v>
      </c>
      <c r="BA54" s="197" t="s">
        <v>11</v>
      </c>
      <c r="BB54" s="197" t="s">
        <v>11</v>
      </c>
      <c r="BC54" s="197" t="s">
        <v>11</v>
      </c>
      <c r="BD54" s="197" t="s">
        <v>11</v>
      </c>
      <c r="BE54" s="197" t="s">
        <v>11</v>
      </c>
      <c r="BF54" s="197" t="s">
        <v>11</v>
      </c>
      <c r="BG54" s="197" t="s">
        <v>11</v>
      </c>
      <c r="BH54" s="197">
        <v>42628</v>
      </c>
      <c r="BI54" s="197">
        <v>42628</v>
      </c>
      <c r="BJ54" s="197">
        <v>42629</v>
      </c>
      <c r="BK54" s="194" t="s">
        <v>11</v>
      </c>
      <c r="BL54" s="195" t="s">
        <v>11</v>
      </c>
      <c r="BM54" s="195" t="s">
        <v>11</v>
      </c>
      <c r="BN54" s="195" t="s">
        <v>11</v>
      </c>
      <c r="BO54" s="195" t="s">
        <v>11</v>
      </c>
      <c r="BP54" s="195" t="s">
        <v>11</v>
      </c>
      <c r="BQ54" s="195" t="s">
        <v>11</v>
      </c>
      <c r="BR54" s="195" t="s">
        <v>11</v>
      </c>
      <c r="BS54" s="195" t="s">
        <v>11</v>
      </c>
      <c r="BT54" s="195">
        <v>42635</v>
      </c>
      <c r="BU54" s="195">
        <v>42635</v>
      </c>
      <c r="BV54" s="195">
        <v>42636</v>
      </c>
      <c r="BW54" s="198" t="s">
        <v>11</v>
      </c>
      <c r="BX54" s="197" t="s">
        <v>11</v>
      </c>
      <c r="BY54" s="197" t="s">
        <v>11</v>
      </c>
      <c r="BZ54" s="197" t="s">
        <v>11</v>
      </c>
      <c r="CA54" s="197" t="s">
        <v>11</v>
      </c>
      <c r="CB54" s="197" t="s">
        <v>11</v>
      </c>
      <c r="CC54" s="197" t="s">
        <v>11</v>
      </c>
      <c r="CD54" s="197" t="s">
        <v>11</v>
      </c>
      <c r="CE54" s="197" t="s">
        <v>11</v>
      </c>
      <c r="CF54" s="197">
        <v>42642</v>
      </c>
      <c r="CG54" s="197">
        <v>42642</v>
      </c>
      <c r="CH54" s="197">
        <v>42643</v>
      </c>
      <c r="CI54" s="194" t="s">
        <v>11</v>
      </c>
      <c r="CJ54" s="195" t="s">
        <v>11</v>
      </c>
      <c r="CK54" s="195" t="s">
        <v>11</v>
      </c>
      <c r="CL54" s="195" t="s">
        <v>11</v>
      </c>
      <c r="CM54" s="195" t="s">
        <v>11</v>
      </c>
      <c r="CN54" s="195" t="s">
        <v>11</v>
      </c>
      <c r="CO54" s="195" t="s">
        <v>11</v>
      </c>
      <c r="CP54" s="195" t="s">
        <v>11</v>
      </c>
      <c r="CQ54" s="195" t="s">
        <v>11</v>
      </c>
      <c r="CR54" s="276">
        <v>42650</v>
      </c>
      <c r="CS54" s="195">
        <v>42649</v>
      </c>
      <c r="CT54" s="195">
        <v>42650</v>
      </c>
      <c r="CU54" s="198" t="s">
        <v>11</v>
      </c>
      <c r="CV54" s="197" t="s">
        <v>11</v>
      </c>
      <c r="CW54" s="197" t="s">
        <v>11</v>
      </c>
      <c r="CX54" s="197" t="s">
        <v>11</v>
      </c>
      <c r="CY54" s="197" t="s">
        <v>11</v>
      </c>
      <c r="CZ54" s="197" t="s">
        <v>11</v>
      </c>
      <c r="DA54" s="197" t="s">
        <v>11</v>
      </c>
      <c r="DB54" s="197" t="s">
        <v>11</v>
      </c>
      <c r="DC54" s="197" t="s">
        <v>11</v>
      </c>
      <c r="DD54" s="197">
        <v>42656</v>
      </c>
      <c r="DE54" s="197">
        <v>42656</v>
      </c>
      <c r="DF54" s="197">
        <v>42657</v>
      </c>
      <c r="DG54" s="194" t="s">
        <v>11</v>
      </c>
      <c r="DH54" s="195" t="s">
        <v>11</v>
      </c>
      <c r="DI54" s="195" t="s">
        <v>11</v>
      </c>
      <c r="DJ54" s="195" t="s">
        <v>11</v>
      </c>
      <c r="DK54" s="195" t="s">
        <v>11</v>
      </c>
      <c r="DL54" s="195" t="s">
        <v>11</v>
      </c>
      <c r="DM54" s="195" t="s">
        <v>11</v>
      </c>
      <c r="DN54" s="195" t="s">
        <v>11</v>
      </c>
      <c r="DO54" s="195" t="s">
        <v>11</v>
      </c>
      <c r="DP54" s="195">
        <v>42663</v>
      </c>
      <c r="DQ54" s="195">
        <v>42663</v>
      </c>
      <c r="DR54" s="195">
        <v>42664</v>
      </c>
      <c r="DS54" s="198" t="s">
        <v>11</v>
      </c>
      <c r="DT54" s="197" t="s">
        <v>11</v>
      </c>
      <c r="DU54" s="197" t="s">
        <v>11</v>
      </c>
      <c r="DV54" s="197" t="s">
        <v>11</v>
      </c>
      <c r="DW54" s="197" t="s">
        <v>11</v>
      </c>
      <c r="DX54" s="197" t="s">
        <v>11</v>
      </c>
      <c r="DY54" s="197" t="s">
        <v>11</v>
      </c>
      <c r="DZ54" s="197" t="s">
        <v>11</v>
      </c>
      <c r="EA54" s="197" t="s">
        <v>11</v>
      </c>
      <c r="EB54" s="197">
        <v>42670</v>
      </c>
      <c r="EC54" s="197">
        <v>42670</v>
      </c>
      <c r="ED54" s="197">
        <v>42671</v>
      </c>
      <c r="EE54" s="194" t="s">
        <v>11</v>
      </c>
      <c r="EF54" s="195" t="s">
        <v>11</v>
      </c>
      <c r="EG54" s="195" t="s">
        <v>11</v>
      </c>
      <c r="EH54" s="195" t="s">
        <v>11</v>
      </c>
      <c r="EI54" s="195" t="s">
        <v>11</v>
      </c>
      <c r="EJ54" s="195" t="s">
        <v>11</v>
      </c>
      <c r="EK54" s="195" t="s">
        <v>11</v>
      </c>
      <c r="EL54" s="195" t="s">
        <v>11</v>
      </c>
      <c r="EM54" s="195" t="s">
        <v>11</v>
      </c>
      <c r="EN54" s="195">
        <v>42677</v>
      </c>
      <c r="EO54" s="195">
        <v>42677</v>
      </c>
      <c r="EP54" s="195">
        <v>42678</v>
      </c>
      <c r="EQ54" s="198" t="s">
        <v>11</v>
      </c>
      <c r="ER54" s="197" t="s">
        <v>11</v>
      </c>
      <c r="ES54" s="197" t="s">
        <v>11</v>
      </c>
      <c r="ET54" s="197" t="s">
        <v>11</v>
      </c>
      <c r="EU54" s="197" t="s">
        <v>11</v>
      </c>
      <c r="EV54" s="197" t="s">
        <v>11</v>
      </c>
      <c r="EW54" s="197" t="s">
        <v>11</v>
      </c>
      <c r="EX54" s="197" t="s">
        <v>11</v>
      </c>
      <c r="EY54" s="197" t="s">
        <v>11</v>
      </c>
      <c r="EZ54" s="197">
        <v>42684</v>
      </c>
      <c r="FA54" s="197">
        <v>42684</v>
      </c>
      <c r="FB54" s="197">
        <v>42685</v>
      </c>
      <c r="FC54" s="194" t="s">
        <v>11</v>
      </c>
      <c r="FD54" s="195" t="s">
        <v>11</v>
      </c>
      <c r="FE54" s="195" t="s">
        <v>11</v>
      </c>
      <c r="FF54" s="195" t="s">
        <v>11</v>
      </c>
      <c r="FG54" s="195" t="s">
        <v>11</v>
      </c>
      <c r="FH54" s="195" t="s">
        <v>11</v>
      </c>
      <c r="FI54" s="195" t="s">
        <v>11</v>
      </c>
      <c r="FJ54" s="195" t="s">
        <v>11</v>
      </c>
      <c r="FK54" s="195" t="s">
        <v>11</v>
      </c>
      <c r="FL54" s="195">
        <v>42691</v>
      </c>
      <c r="FM54" s="195">
        <v>42691</v>
      </c>
      <c r="FN54" s="195">
        <v>42692</v>
      </c>
      <c r="FO54" s="198" t="s">
        <v>11</v>
      </c>
      <c r="FP54" s="197" t="s">
        <v>11</v>
      </c>
      <c r="FQ54" s="197" t="s">
        <v>11</v>
      </c>
      <c r="FR54" s="197" t="s">
        <v>11</v>
      </c>
      <c r="FS54" s="197" t="s">
        <v>11</v>
      </c>
      <c r="FT54" s="197" t="s">
        <v>11</v>
      </c>
      <c r="FU54" s="197" t="s">
        <v>11</v>
      </c>
      <c r="FV54" s="197" t="s">
        <v>11</v>
      </c>
      <c r="FW54" s="197" t="s">
        <v>11</v>
      </c>
      <c r="FX54" s="197">
        <v>42698</v>
      </c>
      <c r="FY54" s="197">
        <v>42698</v>
      </c>
      <c r="FZ54" s="197">
        <v>42699</v>
      </c>
      <c r="GA54" s="194" t="s">
        <v>11</v>
      </c>
      <c r="GB54" s="195" t="s">
        <v>11</v>
      </c>
      <c r="GC54" s="195" t="s">
        <v>11</v>
      </c>
      <c r="GD54" s="195" t="s">
        <v>11</v>
      </c>
      <c r="GE54" s="195" t="s">
        <v>11</v>
      </c>
      <c r="GF54" s="195" t="s">
        <v>11</v>
      </c>
      <c r="GG54" s="195" t="s">
        <v>11</v>
      </c>
      <c r="GH54" s="195" t="s">
        <v>11</v>
      </c>
      <c r="GI54" s="195" t="s">
        <v>11</v>
      </c>
      <c r="GJ54" s="195">
        <v>42705</v>
      </c>
      <c r="GK54" s="195">
        <v>42705</v>
      </c>
      <c r="GL54" s="195">
        <v>42706</v>
      </c>
      <c r="GM54" s="198" t="s">
        <v>11</v>
      </c>
      <c r="GN54" s="197" t="s">
        <v>11</v>
      </c>
      <c r="GO54" s="197" t="s">
        <v>11</v>
      </c>
      <c r="GP54" s="197" t="s">
        <v>11</v>
      </c>
      <c r="GQ54" s="197" t="s">
        <v>11</v>
      </c>
      <c r="GR54" s="197" t="s">
        <v>11</v>
      </c>
      <c r="GS54" s="197" t="s">
        <v>11</v>
      </c>
      <c r="GT54" s="197" t="s">
        <v>11</v>
      </c>
      <c r="GU54" s="197" t="s">
        <v>11</v>
      </c>
      <c r="GV54" s="197">
        <v>42712</v>
      </c>
      <c r="GW54" s="197">
        <v>42712</v>
      </c>
      <c r="GX54" s="197">
        <v>42713</v>
      </c>
      <c r="GY54" s="194" t="s">
        <v>11</v>
      </c>
      <c r="GZ54" s="195" t="s">
        <v>11</v>
      </c>
      <c r="HA54" s="195" t="s">
        <v>11</v>
      </c>
      <c r="HB54" s="195" t="s">
        <v>11</v>
      </c>
      <c r="HC54" s="195" t="s">
        <v>11</v>
      </c>
      <c r="HD54" s="195" t="s">
        <v>11</v>
      </c>
      <c r="HE54" s="195" t="s">
        <v>11</v>
      </c>
      <c r="HF54" s="195" t="s">
        <v>11</v>
      </c>
      <c r="HG54" s="195" t="s">
        <v>11</v>
      </c>
      <c r="HH54" s="195">
        <v>42719</v>
      </c>
      <c r="HI54" s="195">
        <v>42719</v>
      </c>
      <c r="HJ54" s="195">
        <v>42720</v>
      </c>
      <c r="HK54" s="198" t="s">
        <v>11</v>
      </c>
      <c r="HL54" s="197" t="s">
        <v>11</v>
      </c>
      <c r="HM54" s="197" t="s">
        <v>11</v>
      </c>
      <c r="HN54" s="197" t="s">
        <v>11</v>
      </c>
      <c r="HO54" s="197" t="s">
        <v>11</v>
      </c>
      <c r="HP54" s="197" t="s">
        <v>11</v>
      </c>
      <c r="HQ54" s="197" t="s">
        <v>11</v>
      </c>
      <c r="HR54" s="197" t="s">
        <v>11</v>
      </c>
      <c r="HS54" s="197" t="s">
        <v>11</v>
      </c>
      <c r="HT54" s="197">
        <v>42726</v>
      </c>
      <c r="HU54" s="197">
        <v>42726</v>
      </c>
      <c r="HV54" s="197">
        <v>42727</v>
      </c>
      <c r="HW54" s="194" t="s">
        <v>11</v>
      </c>
      <c r="HX54" s="195" t="s">
        <v>11</v>
      </c>
      <c r="HY54" s="195" t="s">
        <v>11</v>
      </c>
      <c r="HZ54" s="195" t="s">
        <v>11</v>
      </c>
      <c r="IA54" s="195" t="s">
        <v>11</v>
      </c>
      <c r="IB54" s="195" t="s">
        <v>11</v>
      </c>
      <c r="IC54" s="195" t="s">
        <v>11</v>
      </c>
      <c r="ID54" s="195" t="s">
        <v>11</v>
      </c>
      <c r="IE54" s="195" t="s">
        <v>11</v>
      </c>
      <c r="IF54" s="195">
        <v>42733</v>
      </c>
      <c r="IG54" s="195">
        <v>42733</v>
      </c>
      <c r="IH54" s="195">
        <v>42734</v>
      </c>
    </row>
    <row r="55" spans="1:242" s="192" customFormat="1" ht="37.5" x14ac:dyDescent="0.5">
      <c r="A55" s="203" t="s">
        <v>801</v>
      </c>
      <c r="B55" s="203" t="s">
        <v>802</v>
      </c>
      <c r="C55" s="252" t="s">
        <v>11</v>
      </c>
      <c r="D55" s="252" t="s">
        <v>11</v>
      </c>
      <c r="E55" s="252" t="s">
        <v>11</v>
      </c>
      <c r="F55" s="252" t="s">
        <v>11</v>
      </c>
      <c r="G55" s="252" t="s">
        <v>11</v>
      </c>
      <c r="H55" s="252" t="s">
        <v>11</v>
      </c>
      <c r="I55" s="252" t="s">
        <v>11</v>
      </c>
      <c r="J55" s="252">
        <v>42588</v>
      </c>
      <c r="K55" s="252" t="s">
        <v>11</v>
      </c>
      <c r="L55" s="252" t="s">
        <v>11</v>
      </c>
      <c r="M55" s="252">
        <v>42596</v>
      </c>
      <c r="N55" s="252" t="s">
        <v>11</v>
      </c>
      <c r="O55" s="204" t="s">
        <v>11</v>
      </c>
      <c r="P55" s="204" t="s">
        <v>11</v>
      </c>
      <c r="Q55" s="204" t="s">
        <v>11</v>
      </c>
      <c r="R55" s="204" t="s">
        <v>11</v>
      </c>
      <c r="S55" s="204" t="s">
        <v>11</v>
      </c>
      <c r="T55" s="204" t="s">
        <v>11</v>
      </c>
      <c r="U55" s="204" t="s">
        <v>11</v>
      </c>
      <c r="V55" s="204">
        <v>42595</v>
      </c>
      <c r="W55" s="204" t="s">
        <v>11</v>
      </c>
      <c r="X55" s="204" t="s">
        <v>11</v>
      </c>
      <c r="Y55" s="204">
        <v>42603</v>
      </c>
      <c r="Z55" s="204" t="s">
        <v>11</v>
      </c>
      <c r="AA55" s="252" t="s">
        <v>11</v>
      </c>
      <c r="AB55" s="252" t="s">
        <v>11</v>
      </c>
      <c r="AC55" s="252" t="s">
        <v>11</v>
      </c>
      <c r="AD55" s="252" t="s">
        <v>11</v>
      </c>
      <c r="AE55" s="252" t="s">
        <v>11</v>
      </c>
      <c r="AF55" s="252" t="s">
        <v>11</v>
      </c>
      <c r="AG55" s="252" t="s">
        <v>11</v>
      </c>
      <c r="AH55" s="252">
        <v>42602</v>
      </c>
      <c r="AI55" s="252" t="s">
        <v>11</v>
      </c>
      <c r="AJ55" s="252" t="s">
        <v>11</v>
      </c>
      <c r="AK55" s="252">
        <v>42610</v>
      </c>
      <c r="AL55" s="252" t="s">
        <v>11</v>
      </c>
      <c r="AM55" s="204" t="s">
        <v>11</v>
      </c>
      <c r="AN55" s="204" t="s">
        <v>11</v>
      </c>
      <c r="AO55" s="204" t="s">
        <v>11</v>
      </c>
      <c r="AP55" s="204" t="s">
        <v>11</v>
      </c>
      <c r="AQ55" s="204" t="s">
        <v>11</v>
      </c>
      <c r="AR55" s="204" t="s">
        <v>11</v>
      </c>
      <c r="AS55" s="204" t="s">
        <v>11</v>
      </c>
      <c r="AT55" s="204">
        <v>42609</v>
      </c>
      <c r="AU55" s="204" t="s">
        <v>11</v>
      </c>
      <c r="AV55" s="204" t="s">
        <v>11</v>
      </c>
      <c r="AW55" s="291">
        <v>42618</v>
      </c>
      <c r="AX55" s="204" t="s">
        <v>11</v>
      </c>
      <c r="AY55" s="252" t="s">
        <v>11</v>
      </c>
      <c r="AZ55" s="252" t="s">
        <v>11</v>
      </c>
      <c r="BA55" s="252" t="s">
        <v>11</v>
      </c>
      <c r="BB55" s="252" t="s">
        <v>11</v>
      </c>
      <c r="BC55" s="252" t="s">
        <v>11</v>
      </c>
      <c r="BD55" s="252" t="s">
        <v>11</v>
      </c>
      <c r="BE55" s="252" t="s">
        <v>11</v>
      </c>
      <c r="BF55" s="252">
        <v>42616</v>
      </c>
      <c r="BG55" s="252" t="s">
        <v>11</v>
      </c>
      <c r="BH55" s="252" t="s">
        <v>11</v>
      </c>
      <c r="BI55" s="252">
        <v>42624</v>
      </c>
      <c r="BJ55" s="252" t="s">
        <v>11</v>
      </c>
      <c r="BK55" s="204" t="s">
        <v>11</v>
      </c>
      <c r="BL55" s="204" t="s">
        <v>11</v>
      </c>
      <c r="BM55" s="204" t="s">
        <v>11</v>
      </c>
      <c r="BN55" s="204" t="s">
        <v>11</v>
      </c>
      <c r="BO55" s="204" t="s">
        <v>11</v>
      </c>
      <c r="BP55" s="204" t="s">
        <v>11</v>
      </c>
      <c r="BQ55" s="204" t="s">
        <v>11</v>
      </c>
      <c r="BR55" s="204">
        <v>42623</v>
      </c>
      <c r="BS55" s="204" t="s">
        <v>11</v>
      </c>
      <c r="BT55" s="204" t="s">
        <v>11</v>
      </c>
      <c r="BU55" s="204">
        <v>42631</v>
      </c>
      <c r="BV55" s="204" t="s">
        <v>11</v>
      </c>
      <c r="BW55" s="252" t="s">
        <v>11</v>
      </c>
      <c r="BX55" s="252" t="s">
        <v>11</v>
      </c>
      <c r="BY55" s="252" t="s">
        <v>11</v>
      </c>
      <c r="BZ55" s="252" t="s">
        <v>11</v>
      </c>
      <c r="CA55" s="252" t="s">
        <v>11</v>
      </c>
      <c r="CB55" s="252" t="s">
        <v>11</v>
      </c>
      <c r="CC55" s="252" t="s">
        <v>11</v>
      </c>
      <c r="CD55" s="252">
        <v>42630</v>
      </c>
      <c r="CE55" s="252" t="s">
        <v>11</v>
      </c>
      <c r="CF55" s="252" t="s">
        <v>11</v>
      </c>
      <c r="CG55" s="205">
        <v>42639</v>
      </c>
      <c r="CH55" s="252" t="s">
        <v>11</v>
      </c>
      <c r="CI55" s="204" t="s">
        <v>11</v>
      </c>
      <c r="CJ55" s="204" t="s">
        <v>11</v>
      </c>
      <c r="CK55" s="204" t="s">
        <v>11</v>
      </c>
      <c r="CL55" s="204" t="s">
        <v>11</v>
      </c>
      <c r="CM55" s="204" t="s">
        <v>11</v>
      </c>
      <c r="CN55" s="204" t="s">
        <v>11</v>
      </c>
      <c r="CO55" s="204" t="s">
        <v>11</v>
      </c>
      <c r="CP55" s="204">
        <v>42637</v>
      </c>
      <c r="CQ55" s="204" t="s">
        <v>11</v>
      </c>
      <c r="CR55" s="204" t="s">
        <v>11</v>
      </c>
      <c r="CS55" s="204">
        <v>42645</v>
      </c>
      <c r="CT55" s="204" t="s">
        <v>11</v>
      </c>
      <c r="CU55" s="252" t="s">
        <v>11</v>
      </c>
      <c r="CV55" s="252" t="s">
        <v>11</v>
      </c>
      <c r="CW55" s="252" t="s">
        <v>11</v>
      </c>
      <c r="CX55" s="252" t="s">
        <v>11</v>
      </c>
      <c r="CY55" s="252" t="s">
        <v>11</v>
      </c>
      <c r="CZ55" s="252" t="s">
        <v>11</v>
      </c>
      <c r="DA55" s="252" t="s">
        <v>11</v>
      </c>
      <c r="DB55" s="252">
        <v>42644</v>
      </c>
      <c r="DC55" s="252" t="s">
        <v>11</v>
      </c>
      <c r="DD55" s="252" t="s">
        <v>11</v>
      </c>
      <c r="DE55" s="252">
        <v>42652</v>
      </c>
      <c r="DF55" s="252" t="s">
        <v>11</v>
      </c>
      <c r="DG55" s="204" t="s">
        <v>11</v>
      </c>
      <c r="DH55" s="204" t="s">
        <v>11</v>
      </c>
      <c r="DI55" s="204" t="s">
        <v>11</v>
      </c>
      <c r="DJ55" s="204" t="s">
        <v>11</v>
      </c>
      <c r="DK55" s="204" t="s">
        <v>11</v>
      </c>
      <c r="DL55" s="204" t="s">
        <v>11</v>
      </c>
      <c r="DM55" s="204" t="s">
        <v>11</v>
      </c>
      <c r="DN55" s="204">
        <v>42651</v>
      </c>
      <c r="DO55" s="204" t="s">
        <v>11</v>
      </c>
      <c r="DP55" s="204" t="s">
        <v>11</v>
      </c>
      <c r="DQ55" s="204">
        <v>42659</v>
      </c>
      <c r="DR55" s="204" t="s">
        <v>11</v>
      </c>
      <c r="DS55" s="252" t="s">
        <v>11</v>
      </c>
      <c r="DT55" s="252" t="s">
        <v>11</v>
      </c>
      <c r="DU55" s="252" t="s">
        <v>11</v>
      </c>
      <c r="DV55" s="252" t="s">
        <v>11</v>
      </c>
      <c r="DW55" s="252" t="s">
        <v>11</v>
      </c>
      <c r="DX55" s="252" t="s">
        <v>11</v>
      </c>
      <c r="DY55" s="252" t="s">
        <v>11</v>
      </c>
      <c r="DZ55" s="252">
        <v>42658</v>
      </c>
      <c r="EA55" s="252" t="s">
        <v>11</v>
      </c>
      <c r="EB55" s="252" t="s">
        <v>11</v>
      </c>
      <c r="EC55" s="252">
        <v>42666</v>
      </c>
      <c r="ED55" s="252" t="s">
        <v>11</v>
      </c>
      <c r="EE55" s="204" t="s">
        <v>11</v>
      </c>
      <c r="EF55" s="204" t="s">
        <v>11</v>
      </c>
      <c r="EG55" s="204" t="s">
        <v>11</v>
      </c>
      <c r="EH55" s="204" t="s">
        <v>11</v>
      </c>
      <c r="EI55" s="204" t="s">
        <v>11</v>
      </c>
      <c r="EJ55" s="204" t="s">
        <v>11</v>
      </c>
      <c r="EK55" s="204" t="s">
        <v>11</v>
      </c>
      <c r="EL55" s="204">
        <v>42665</v>
      </c>
      <c r="EM55" s="204" t="s">
        <v>11</v>
      </c>
      <c r="EN55" s="204" t="s">
        <v>11</v>
      </c>
      <c r="EO55" s="204">
        <v>42673</v>
      </c>
      <c r="EP55" s="204" t="s">
        <v>11</v>
      </c>
      <c r="EQ55" s="252" t="s">
        <v>11</v>
      </c>
      <c r="ER55" s="252" t="s">
        <v>11</v>
      </c>
      <c r="ES55" s="252" t="s">
        <v>11</v>
      </c>
      <c r="ET55" s="252" t="s">
        <v>11</v>
      </c>
      <c r="EU55" s="252" t="s">
        <v>11</v>
      </c>
      <c r="EV55" s="252" t="s">
        <v>11</v>
      </c>
      <c r="EW55" s="252" t="s">
        <v>11</v>
      </c>
      <c r="EX55" s="252">
        <v>42672</v>
      </c>
      <c r="EY55" s="252" t="s">
        <v>11</v>
      </c>
      <c r="EZ55" s="252" t="s">
        <v>11</v>
      </c>
      <c r="FA55" s="252">
        <v>42680</v>
      </c>
      <c r="FB55" s="252" t="s">
        <v>11</v>
      </c>
      <c r="FC55" s="204" t="s">
        <v>11</v>
      </c>
      <c r="FD55" s="204" t="s">
        <v>11</v>
      </c>
      <c r="FE55" s="204" t="s">
        <v>11</v>
      </c>
      <c r="FF55" s="204" t="s">
        <v>11</v>
      </c>
      <c r="FG55" s="204" t="s">
        <v>11</v>
      </c>
      <c r="FH55" s="204" t="s">
        <v>11</v>
      </c>
      <c r="FI55" s="204" t="s">
        <v>11</v>
      </c>
      <c r="FJ55" s="204">
        <v>42679</v>
      </c>
      <c r="FK55" s="204" t="s">
        <v>11</v>
      </c>
      <c r="FL55" s="204" t="s">
        <v>11</v>
      </c>
      <c r="FM55" s="204">
        <v>42687</v>
      </c>
      <c r="FN55" s="204" t="s">
        <v>11</v>
      </c>
      <c r="FO55" s="252" t="s">
        <v>11</v>
      </c>
      <c r="FP55" s="252" t="s">
        <v>11</v>
      </c>
      <c r="FQ55" s="252" t="s">
        <v>11</v>
      </c>
      <c r="FR55" s="252" t="s">
        <v>11</v>
      </c>
      <c r="FS55" s="252" t="s">
        <v>11</v>
      </c>
      <c r="FT55" s="252" t="s">
        <v>11</v>
      </c>
      <c r="FU55" s="252" t="s">
        <v>11</v>
      </c>
      <c r="FV55" s="252">
        <v>42686</v>
      </c>
      <c r="FW55" s="252" t="s">
        <v>11</v>
      </c>
      <c r="FX55" s="252" t="s">
        <v>11</v>
      </c>
      <c r="FY55" s="252">
        <v>42694</v>
      </c>
      <c r="FZ55" s="252" t="s">
        <v>11</v>
      </c>
      <c r="GA55" s="204" t="s">
        <v>11</v>
      </c>
      <c r="GB55" s="204" t="s">
        <v>11</v>
      </c>
      <c r="GC55" s="204" t="s">
        <v>11</v>
      </c>
      <c r="GD55" s="204" t="s">
        <v>11</v>
      </c>
      <c r="GE55" s="204" t="s">
        <v>11</v>
      </c>
      <c r="GF55" s="204" t="s">
        <v>11</v>
      </c>
      <c r="GG55" s="204" t="s">
        <v>11</v>
      </c>
      <c r="GH55" s="204">
        <v>42693</v>
      </c>
      <c r="GI55" s="204" t="s">
        <v>11</v>
      </c>
      <c r="GJ55" s="204" t="s">
        <v>11</v>
      </c>
      <c r="GK55" s="204">
        <v>42701</v>
      </c>
      <c r="GL55" s="204" t="s">
        <v>11</v>
      </c>
      <c r="GM55" s="252" t="s">
        <v>11</v>
      </c>
      <c r="GN55" s="252" t="s">
        <v>11</v>
      </c>
      <c r="GO55" s="252" t="s">
        <v>11</v>
      </c>
      <c r="GP55" s="252" t="s">
        <v>11</v>
      </c>
      <c r="GQ55" s="252" t="s">
        <v>11</v>
      </c>
      <c r="GR55" s="252" t="s">
        <v>11</v>
      </c>
      <c r="GS55" s="252" t="s">
        <v>11</v>
      </c>
      <c r="GT55" s="252">
        <v>42700</v>
      </c>
      <c r="GU55" s="252" t="s">
        <v>11</v>
      </c>
      <c r="GV55" s="252" t="s">
        <v>11</v>
      </c>
      <c r="GW55" s="252">
        <v>42708</v>
      </c>
      <c r="GX55" s="252" t="s">
        <v>11</v>
      </c>
      <c r="GY55" s="204" t="s">
        <v>11</v>
      </c>
      <c r="GZ55" s="204" t="s">
        <v>11</v>
      </c>
      <c r="HA55" s="204" t="s">
        <v>11</v>
      </c>
      <c r="HB55" s="204" t="s">
        <v>11</v>
      </c>
      <c r="HC55" s="204" t="s">
        <v>11</v>
      </c>
      <c r="HD55" s="204" t="s">
        <v>11</v>
      </c>
      <c r="HE55" s="204" t="s">
        <v>11</v>
      </c>
      <c r="HF55" s="204">
        <v>42707</v>
      </c>
      <c r="HG55" s="204" t="s">
        <v>11</v>
      </c>
      <c r="HH55" s="204" t="s">
        <v>11</v>
      </c>
      <c r="HI55" s="204">
        <v>42715</v>
      </c>
      <c r="HJ55" s="204" t="s">
        <v>11</v>
      </c>
      <c r="HK55" s="252" t="s">
        <v>11</v>
      </c>
      <c r="HL55" s="252" t="s">
        <v>11</v>
      </c>
      <c r="HM55" s="252" t="s">
        <v>11</v>
      </c>
      <c r="HN55" s="252" t="s">
        <v>11</v>
      </c>
      <c r="HO55" s="252" t="s">
        <v>11</v>
      </c>
      <c r="HP55" s="252" t="s">
        <v>11</v>
      </c>
      <c r="HQ55" s="252" t="s">
        <v>11</v>
      </c>
      <c r="HR55" s="252">
        <v>42714</v>
      </c>
      <c r="HS55" s="252" t="s">
        <v>11</v>
      </c>
      <c r="HT55" s="252" t="s">
        <v>11</v>
      </c>
      <c r="HU55" s="252">
        <v>42722</v>
      </c>
      <c r="HV55" s="252" t="s">
        <v>11</v>
      </c>
      <c r="HW55" s="204" t="s">
        <v>11</v>
      </c>
      <c r="HX55" s="204" t="s">
        <v>11</v>
      </c>
      <c r="HY55" s="204" t="s">
        <v>11</v>
      </c>
      <c r="HZ55" s="204" t="s">
        <v>11</v>
      </c>
      <c r="IA55" s="204" t="s">
        <v>11</v>
      </c>
      <c r="IB55" s="204" t="s">
        <v>11</v>
      </c>
      <c r="IC55" s="204" t="s">
        <v>11</v>
      </c>
      <c r="ID55" s="204">
        <v>42721</v>
      </c>
      <c r="IE55" s="204" t="s">
        <v>11</v>
      </c>
      <c r="IF55" s="204" t="s">
        <v>11</v>
      </c>
      <c r="IG55" s="204">
        <v>42729</v>
      </c>
      <c r="IH55" s="204" t="s">
        <v>11</v>
      </c>
    </row>
    <row r="56" spans="1:242" s="211" customFormat="1" ht="37.5" x14ac:dyDescent="0.5">
      <c r="A56" s="206" t="s">
        <v>26</v>
      </c>
      <c r="B56" s="206" t="s">
        <v>379</v>
      </c>
      <c r="C56" s="209" t="s">
        <v>11</v>
      </c>
      <c r="D56" s="210" t="s">
        <v>11</v>
      </c>
      <c r="E56" s="210" t="s">
        <v>11</v>
      </c>
      <c r="F56" s="210" t="s">
        <v>11</v>
      </c>
      <c r="G56" s="210" t="s">
        <v>11</v>
      </c>
      <c r="H56" s="210" t="s">
        <v>11</v>
      </c>
      <c r="I56" s="210" t="s">
        <v>11</v>
      </c>
      <c r="J56" s="210" t="s">
        <v>11</v>
      </c>
      <c r="K56" s="210" t="s">
        <v>11</v>
      </c>
      <c r="L56" s="210">
        <v>42592</v>
      </c>
      <c r="M56" s="210" t="s">
        <v>11</v>
      </c>
      <c r="N56" s="210">
        <v>42591</v>
      </c>
      <c r="O56" s="207" t="s">
        <v>11</v>
      </c>
      <c r="P56" s="208" t="s">
        <v>11</v>
      </c>
      <c r="Q56" s="208" t="s">
        <v>11</v>
      </c>
      <c r="R56" s="208" t="s">
        <v>11</v>
      </c>
      <c r="S56" s="208" t="s">
        <v>11</v>
      </c>
      <c r="T56" s="208" t="s">
        <v>11</v>
      </c>
      <c r="U56" s="208" t="s">
        <v>11</v>
      </c>
      <c r="V56" s="208" t="s">
        <v>11</v>
      </c>
      <c r="W56" s="208" t="s">
        <v>11</v>
      </c>
      <c r="X56" s="208">
        <v>42599</v>
      </c>
      <c r="Y56" s="208" t="s">
        <v>11</v>
      </c>
      <c r="Z56" s="208">
        <v>42598</v>
      </c>
      <c r="AA56" s="209" t="s">
        <v>11</v>
      </c>
      <c r="AB56" s="210" t="s">
        <v>11</v>
      </c>
      <c r="AC56" s="210" t="s">
        <v>11</v>
      </c>
      <c r="AD56" s="210" t="s">
        <v>11</v>
      </c>
      <c r="AE56" s="210" t="s">
        <v>11</v>
      </c>
      <c r="AF56" s="210" t="s">
        <v>11</v>
      </c>
      <c r="AG56" s="210" t="s">
        <v>11</v>
      </c>
      <c r="AH56" s="210" t="s">
        <v>11</v>
      </c>
      <c r="AI56" s="210" t="s">
        <v>11</v>
      </c>
      <c r="AJ56" s="210">
        <v>42606</v>
      </c>
      <c r="AK56" s="210" t="s">
        <v>11</v>
      </c>
      <c r="AL56" s="210">
        <v>42605</v>
      </c>
      <c r="AM56" s="207" t="s">
        <v>11</v>
      </c>
      <c r="AN56" s="208" t="s">
        <v>11</v>
      </c>
      <c r="AO56" s="208" t="s">
        <v>11</v>
      </c>
      <c r="AP56" s="208" t="s">
        <v>11</v>
      </c>
      <c r="AQ56" s="208" t="s">
        <v>11</v>
      </c>
      <c r="AR56" s="208" t="s">
        <v>11</v>
      </c>
      <c r="AS56" s="208" t="s">
        <v>11</v>
      </c>
      <c r="AT56" s="208" t="s">
        <v>11</v>
      </c>
      <c r="AU56" s="208" t="s">
        <v>11</v>
      </c>
      <c r="AV56" s="208">
        <v>42613</v>
      </c>
      <c r="AW56" s="208" t="s">
        <v>11</v>
      </c>
      <c r="AX56" s="208">
        <v>42612</v>
      </c>
      <c r="AY56" s="209" t="s">
        <v>11</v>
      </c>
      <c r="AZ56" s="210" t="s">
        <v>11</v>
      </c>
      <c r="BA56" s="210" t="s">
        <v>11</v>
      </c>
      <c r="BB56" s="210" t="s">
        <v>11</v>
      </c>
      <c r="BC56" s="210" t="s">
        <v>11</v>
      </c>
      <c r="BD56" s="210" t="s">
        <v>11</v>
      </c>
      <c r="BE56" s="210" t="s">
        <v>11</v>
      </c>
      <c r="BF56" s="210" t="s">
        <v>11</v>
      </c>
      <c r="BG56" s="210" t="s">
        <v>11</v>
      </c>
      <c r="BH56" s="210">
        <v>42620</v>
      </c>
      <c r="BI56" s="210" t="s">
        <v>11</v>
      </c>
      <c r="BJ56" s="210">
        <v>42619</v>
      </c>
      <c r="BK56" s="207" t="s">
        <v>11</v>
      </c>
      <c r="BL56" s="208" t="s">
        <v>11</v>
      </c>
      <c r="BM56" s="208" t="s">
        <v>11</v>
      </c>
      <c r="BN56" s="208" t="s">
        <v>11</v>
      </c>
      <c r="BO56" s="208" t="s">
        <v>11</v>
      </c>
      <c r="BP56" s="208" t="s">
        <v>11</v>
      </c>
      <c r="BQ56" s="208" t="s">
        <v>11</v>
      </c>
      <c r="BR56" s="208" t="s">
        <v>11</v>
      </c>
      <c r="BS56" s="208" t="s">
        <v>11</v>
      </c>
      <c r="BT56" s="208">
        <v>42627</v>
      </c>
      <c r="BU56" s="208" t="s">
        <v>11</v>
      </c>
      <c r="BV56" s="208">
        <v>42626</v>
      </c>
      <c r="BW56" s="209" t="s">
        <v>11</v>
      </c>
      <c r="BX56" s="210" t="s">
        <v>11</v>
      </c>
      <c r="BY56" s="210" t="s">
        <v>11</v>
      </c>
      <c r="BZ56" s="210" t="s">
        <v>11</v>
      </c>
      <c r="CA56" s="210" t="s">
        <v>11</v>
      </c>
      <c r="CB56" s="210" t="s">
        <v>11</v>
      </c>
      <c r="CC56" s="210" t="s">
        <v>11</v>
      </c>
      <c r="CD56" s="210" t="s">
        <v>11</v>
      </c>
      <c r="CE56" s="210" t="s">
        <v>11</v>
      </c>
      <c r="CF56" s="210">
        <v>42634</v>
      </c>
      <c r="CG56" s="210" t="s">
        <v>11</v>
      </c>
      <c r="CH56" s="210">
        <v>42633</v>
      </c>
      <c r="CI56" s="207" t="s">
        <v>11</v>
      </c>
      <c r="CJ56" s="208" t="s">
        <v>11</v>
      </c>
      <c r="CK56" s="208" t="s">
        <v>11</v>
      </c>
      <c r="CL56" s="208" t="s">
        <v>11</v>
      </c>
      <c r="CM56" s="208" t="s">
        <v>11</v>
      </c>
      <c r="CN56" s="208" t="s">
        <v>11</v>
      </c>
      <c r="CO56" s="208" t="s">
        <v>11</v>
      </c>
      <c r="CP56" s="208" t="s">
        <v>11</v>
      </c>
      <c r="CQ56" s="208" t="s">
        <v>11</v>
      </c>
      <c r="CR56" s="208">
        <v>42641</v>
      </c>
      <c r="CS56" s="208" t="s">
        <v>11</v>
      </c>
      <c r="CT56" s="208">
        <v>42640</v>
      </c>
      <c r="CU56" s="209" t="s">
        <v>11</v>
      </c>
      <c r="CV56" s="210" t="s">
        <v>11</v>
      </c>
      <c r="CW56" s="210" t="s">
        <v>11</v>
      </c>
      <c r="CX56" s="210" t="s">
        <v>11</v>
      </c>
      <c r="CY56" s="210" t="s">
        <v>11</v>
      </c>
      <c r="CZ56" s="210" t="s">
        <v>11</v>
      </c>
      <c r="DA56" s="210" t="s">
        <v>11</v>
      </c>
      <c r="DB56" s="210" t="s">
        <v>11</v>
      </c>
      <c r="DC56" s="210" t="s">
        <v>11</v>
      </c>
      <c r="DD56" s="210">
        <v>42648</v>
      </c>
      <c r="DE56" s="210" t="s">
        <v>11</v>
      </c>
      <c r="DF56" s="210">
        <v>42647</v>
      </c>
      <c r="DG56" s="207" t="s">
        <v>11</v>
      </c>
      <c r="DH56" s="208" t="s">
        <v>11</v>
      </c>
      <c r="DI56" s="208" t="s">
        <v>11</v>
      </c>
      <c r="DJ56" s="208" t="s">
        <v>11</v>
      </c>
      <c r="DK56" s="208" t="s">
        <v>11</v>
      </c>
      <c r="DL56" s="208" t="s">
        <v>11</v>
      </c>
      <c r="DM56" s="208" t="s">
        <v>11</v>
      </c>
      <c r="DN56" s="208" t="s">
        <v>11</v>
      </c>
      <c r="DO56" s="208" t="s">
        <v>11</v>
      </c>
      <c r="DP56" s="208">
        <v>42655</v>
      </c>
      <c r="DQ56" s="208" t="s">
        <v>11</v>
      </c>
      <c r="DR56" s="208">
        <v>42654</v>
      </c>
      <c r="DS56" s="209" t="s">
        <v>11</v>
      </c>
      <c r="DT56" s="210" t="s">
        <v>11</v>
      </c>
      <c r="DU56" s="210" t="s">
        <v>11</v>
      </c>
      <c r="DV56" s="210" t="s">
        <v>11</v>
      </c>
      <c r="DW56" s="210" t="s">
        <v>11</v>
      </c>
      <c r="DX56" s="210" t="s">
        <v>11</v>
      </c>
      <c r="DY56" s="210" t="s">
        <v>11</v>
      </c>
      <c r="DZ56" s="210" t="s">
        <v>11</v>
      </c>
      <c r="EA56" s="210" t="s">
        <v>11</v>
      </c>
      <c r="EB56" s="210">
        <v>42662</v>
      </c>
      <c r="EC56" s="210" t="s">
        <v>11</v>
      </c>
      <c r="ED56" s="210">
        <v>42661</v>
      </c>
      <c r="EE56" s="207" t="s">
        <v>11</v>
      </c>
      <c r="EF56" s="208" t="s">
        <v>11</v>
      </c>
      <c r="EG56" s="208" t="s">
        <v>11</v>
      </c>
      <c r="EH56" s="208" t="s">
        <v>11</v>
      </c>
      <c r="EI56" s="208" t="s">
        <v>11</v>
      </c>
      <c r="EJ56" s="208" t="s">
        <v>11</v>
      </c>
      <c r="EK56" s="208" t="s">
        <v>11</v>
      </c>
      <c r="EL56" s="208" t="s">
        <v>11</v>
      </c>
      <c r="EM56" s="208" t="s">
        <v>11</v>
      </c>
      <c r="EN56" s="208">
        <v>42669</v>
      </c>
      <c r="EO56" s="208" t="s">
        <v>11</v>
      </c>
      <c r="EP56" s="208">
        <v>42668</v>
      </c>
      <c r="EQ56" s="209" t="s">
        <v>11</v>
      </c>
      <c r="ER56" s="210" t="s">
        <v>11</v>
      </c>
      <c r="ES56" s="210" t="s">
        <v>11</v>
      </c>
      <c r="ET56" s="210" t="s">
        <v>11</v>
      </c>
      <c r="EU56" s="210" t="s">
        <v>11</v>
      </c>
      <c r="EV56" s="210" t="s">
        <v>11</v>
      </c>
      <c r="EW56" s="210" t="s">
        <v>11</v>
      </c>
      <c r="EX56" s="210" t="s">
        <v>11</v>
      </c>
      <c r="EY56" s="210" t="s">
        <v>11</v>
      </c>
      <c r="EZ56" s="210">
        <v>42676</v>
      </c>
      <c r="FA56" s="210" t="s">
        <v>11</v>
      </c>
      <c r="FB56" s="210">
        <v>42675</v>
      </c>
      <c r="FC56" s="207" t="s">
        <v>11</v>
      </c>
      <c r="FD56" s="208" t="s">
        <v>11</v>
      </c>
      <c r="FE56" s="208" t="s">
        <v>11</v>
      </c>
      <c r="FF56" s="208" t="s">
        <v>11</v>
      </c>
      <c r="FG56" s="208" t="s">
        <v>11</v>
      </c>
      <c r="FH56" s="208" t="s">
        <v>11</v>
      </c>
      <c r="FI56" s="208" t="s">
        <v>11</v>
      </c>
      <c r="FJ56" s="208" t="s">
        <v>11</v>
      </c>
      <c r="FK56" s="208" t="s">
        <v>11</v>
      </c>
      <c r="FL56" s="208">
        <v>42683</v>
      </c>
      <c r="FM56" s="208" t="s">
        <v>11</v>
      </c>
      <c r="FN56" s="208">
        <v>42682</v>
      </c>
      <c r="FO56" s="209" t="s">
        <v>11</v>
      </c>
      <c r="FP56" s="210" t="s">
        <v>11</v>
      </c>
      <c r="FQ56" s="210" t="s">
        <v>11</v>
      </c>
      <c r="FR56" s="210" t="s">
        <v>11</v>
      </c>
      <c r="FS56" s="210" t="s">
        <v>11</v>
      </c>
      <c r="FT56" s="210" t="s">
        <v>11</v>
      </c>
      <c r="FU56" s="210" t="s">
        <v>11</v>
      </c>
      <c r="FV56" s="210" t="s">
        <v>11</v>
      </c>
      <c r="FW56" s="210" t="s">
        <v>11</v>
      </c>
      <c r="FX56" s="210">
        <v>42690</v>
      </c>
      <c r="FY56" s="210" t="s">
        <v>11</v>
      </c>
      <c r="FZ56" s="210">
        <v>42689</v>
      </c>
      <c r="GA56" s="207" t="s">
        <v>11</v>
      </c>
      <c r="GB56" s="208" t="s">
        <v>11</v>
      </c>
      <c r="GC56" s="208" t="s">
        <v>11</v>
      </c>
      <c r="GD56" s="208" t="s">
        <v>11</v>
      </c>
      <c r="GE56" s="208" t="s">
        <v>11</v>
      </c>
      <c r="GF56" s="208" t="s">
        <v>11</v>
      </c>
      <c r="GG56" s="208" t="s">
        <v>11</v>
      </c>
      <c r="GH56" s="208" t="s">
        <v>11</v>
      </c>
      <c r="GI56" s="208" t="s">
        <v>11</v>
      </c>
      <c r="GJ56" s="208">
        <v>42697</v>
      </c>
      <c r="GK56" s="208" t="s">
        <v>11</v>
      </c>
      <c r="GL56" s="208">
        <v>42696</v>
      </c>
      <c r="GM56" s="209" t="s">
        <v>11</v>
      </c>
      <c r="GN56" s="210" t="s">
        <v>11</v>
      </c>
      <c r="GO56" s="210" t="s">
        <v>11</v>
      </c>
      <c r="GP56" s="210" t="s">
        <v>11</v>
      </c>
      <c r="GQ56" s="210" t="s">
        <v>11</v>
      </c>
      <c r="GR56" s="210" t="s">
        <v>11</v>
      </c>
      <c r="GS56" s="210" t="s">
        <v>11</v>
      </c>
      <c r="GT56" s="210" t="s">
        <v>11</v>
      </c>
      <c r="GU56" s="210" t="s">
        <v>11</v>
      </c>
      <c r="GV56" s="210">
        <v>42704</v>
      </c>
      <c r="GW56" s="210" t="s">
        <v>11</v>
      </c>
      <c r="GX56" s="210">
        <v>42703</v>
      </c>
      <c r="GY56" s="207" t="s">
        <v>11</v>
      </c>
      <c r="GZ56" s="208" t="s">
        <v>11</v>
      </c>
      <c r="HA56" s="208" t="s">
        <v>11</v>
      </c>
      <c r="HB56" s="208" t="s">
        <v>11</v>
      </c>
      <c r="HC56" s="208" t="s">
        <v>11</v>
      </c>
      <c r="HD56" s="208" t="s">
        <v>11</v>
      </c>
      <c r="HE56" s="208" t="s">
        <v>11</v>
      </c>
      <c r="HF56" s="208" t="s">
        <v>11</v>
      </c>
      <c r="HG56" s="208" t="s">
        <v>11</v>
      </c>
      <c r="HH56" s="208">
        <v>42711</v>
      </c>
      <c r="HI56" s="208" t="s">
        <v>11</v>
      </c>
      <c r="HJ56" s="208">
        <v>42710</v>
      </c>
      <c r="HK56" s="209" t="s">
        <v>11</v>
      </c>
      <c r="HL56" s="210" t="s">
        <v>11</v>
      </c>
      <c r="HM56" s="210" t="s">
        <v>11</v>
      </c>
      <c r="HN56" s="210" t="s">
        <v>11</v>
      </c>
      <c r="HO56" s="210" t="s">
        <v>11</v>
      </c>
      <c r="HP56" s="210" t="s">
        <v>11</v>
      </c>
      <c r="HQ56" s="210" t="s">
        <v>11</v>
      </c>
      <c r="HR56" s="210" t="s">
        <v>11</v>
      </c>
      <c r="HS56" s="210" t="s">
        <v>11</v>
      </c>
      <c r="HT56" s="210">
        <v>42718</v>
      </c>
      <c r="HU56" s="210" t="s">
        <v>11</v>
      </c>
      <c r="HV56" s="210">
        <v>42717</v>
      </c>
      <c r="HW56" s="207" t="s">
        <v>11</v>
      </c>
      <c r="HX56" s="208" t="s">
        <v>11</v>
      </c>
      <c r="HY56" s="208" t="s">
        <v>11</v>
      </c>
      <c r="HZ56" s="208" t="s">
        <v>11</v>
      </c>
      <c r="IA56" s="208" t="s">
        <v>11</v>
      </c>
      <c r="IB56" s="208" t="s">
        <v>11</v>
      </c>
      <c r="IC56" s="208" t="s">
        <v>11</v>
      </c>
      <c r="ID56" s="208" t="s">
        <v>11</v>
      </c>
      <c r="IE56" s="208" t="s">
        <v>11</v>
      </c>
      <c r="IF56" s="208">
        <v>42725</v>
      </c>
      <c r="IG56" s="208" t="s">
        <v>11</v>
      </c>
      <c r="IH56" s="208">
        <v>42724</v>
      </c>
    </row>
    <row r="57" spans="1:242" s="192" customFormat="1" ht="38.25" thickBot="1" x14ac:dyDescent="0.55000000000000004">
      <c r="A57" s="212"/>
      <c r="B57" s="213"/>
      <c r="C57" s="216" t="s">
        <v>68</v>
      </c>
      <c r="D57" s="217" t="s">
        <v>68</v>
      </c>
      <c r="E57" s="217" t="s">
        <v>68</v>
      </c>
      <c r="F57" s="217" t="s">
        <v>68</v>
      </c>
      <c r="G57" s="217" t="s">
        <v>68</v>
      </c>
      <c r="H57" s="217" t="s">
        <v>68</v>
      </c>
      <c r="I57" s="217" t="s">
        <v>68</v>
      </c>
      <c r="J57" s="217" t="s">
        <v>68</v>
      </c>
      <c r="K57" s="217" t="s">
        <v>68</v>
      </c>
      <c r="L57" s="217" t="s">
        <v>837</v>
      </c>
      <c r="M57" s="217" t="s">
        <v>68</v>
      </c>
      <c r="N57" s="217" t="s">
        <v>837</v>
      </c>
      <c r="O57" s="214" t="s">
        <v>68</v>
      </c>
      <c r="P57" s="215" t="s">
        <v>68</v>
      </c>
      <c r="Q57" s="215" t="s">
        <v>68</v>
      </c>
      <c r="R57" s="215" t="s">
        <v>68</v>
      </c>
      <c r="S57" s="215" t="s">
        <v>68</v>
      </c>
      <c r="T57" s="215" t="s">
        <v>68</v>
      </c>
      <c r="U57" s="215" t="s">
        <v>68</v>
      </c>
      <c r="V57" s="215" t="s">
        <v>68</v>
      </c>
      <c r="W57" s="215" t="s">
        <v>68</v>
      </c>
      <c r="X57" s="215" t="s">
        <v>837</v>
      </c>
      <c r="Y57" s="215" t="s">
        <v>68</v>
      </c>
      <c r="Z57" s="215" t="s">
        <v>837</v>
      </c>
      <c r="AA57" s="216" t="s">
        <v>68</v>
      </c>
      <c r="AB57" s="217" t="s">
        <v>68</v>
      </c>
      <c r="AC57" s="217" t="s">
        <v>68</v>
      </c>
      <c r="AD57" s="217" t="s">
        <v>68</v>
      </c>
      <c r="AE57" s="217" t="s">
        <v>68</v>
      </c>
      <c r="AF57" s="217" t="s">
        <v>68</v>
      </c>
      <c r="AG57" s="217" t="s">
        <v>68</v>
      </c>
      <c r="AH57" s="217" t="s">
        <v>68</v>
      </c>
      <c r="AI57" s="217" t="s">
        <v>68</v>
      </c>
      <c r="AJ57" s="217" t="s">
        <v>837</v>
      </c>
      <c r="AK57" s="217" t="s">
        <v>68</v>
      </c>
      <c r="AL57" s="217" t="s">
        <v>837</v>
      </c>
      <c r="AM57" s="214" t="s">
        <v>68</v>
      </c>
      <c r="AN57" s="215" t="s">
        <v>68</v>
      </c>
      <c r="AO57" s="215" t="s">
        <v>68</v>
      </c>
      <c r="AP57" s="215" t="s">
        <v>68</v>
      </c>
      <c r="AQ57" s="215" t="s">
        <v>68</v>
      </c>
      <c r="AR57" s="215" t="s">
        <v>68</v>
      </c>
      <c r="AS57" s="215" t="s">
        <v>68</v>
      </c>
      <c r="AT57" s="215" t="s">
        <v>68</v>
      </c>
      <c r="AU57" s="215" t="s">
        <v>68</v>
      </c>
      <c r="AV57" s="215" t="s">
        <v>837</v>
      </c>
      <c r="AW57" s="215" t="s">
        <v>68</v>
      </c>
      <c r="AX57" s="215" t="s">
        <v>837</v>
      </c>
      <c r="AY57" s="216" t="s">
        <v>68</v>
      </c>
      <c r="AZ57" s="217" t="s">
        <v>68</v>
      </c>
      <c r="BA57" s="217" t="s">
        <v>68</v>
      </c>
      <c r="BB57" s="217" t="s">
        <v>68</v>
      </c>
      <c r="BC57" s="217" t="s">
        <v>68</v>
      </c>
      <c r="BD57" s="217" t="s">
        <v>68</v>
      </c>
      <c r="BE57" s="217" t="s">
        <v>68</v>
      </c>
      <c r="BF57" s="217" t="s">
        <v>68</v>
      </c>
      <c r="BG57" s="217" t="s">
        <v>68</v>
      </c>
      <c r="BH57" s="217" t="s">
        <v>837</v>
      </c>
      <c r="BI57" s="217" t="s">
        <v>68</v>
      </c>
      <c r="BJ57" s="217" t="s">
        <v>837</v>
      </c>
      <c r="BK57" s="214" t="s">
        <v>68</v>
      </c>
      <c r="BL57" s="215" t="s">
        <v>68</v>
      </c>
      <c r="BM57" s="215" t="s">
        <v>68</v>
      </c>
      <c r="BN57" s="215" t="s">
        <v>68</v>
      </c>
      <c r="BO57" s="215" t="s">
        <v>68</v>
      </c>
      <c r="BP57" s="215" t="s">
        <v>68</v>
      </c>
      <c r="BQ57" s="215" t="s">
        <v>68</v>
      </c>
      <c r="BR57" s="215" t="s">
        <v>68</v>
      </c>
      <c r="BS57" s="215" t="s">
        <v>68</v>
      </c>
      <c r="BT57" s="215" t="s">
        <v>837</v>
      </c>
      <c r="BU57" s="215" t="s">
        <v>68</v>
      </c>
      <c r="BV57" s="215" t="s">
        <v>837</v>
      </c>
      <c r="BW57" s="216" t="s">
        <v>68</v>
      </c>
      <c r="BX57" s="217" t="s">
        <v>68</v>
      </c>
      <c r="BY57" s="217" t="s">
        <v>68</v>
      </c>
      <c r="BZ57" s="217" t="s">
        <v>68</v>
      </c>
      <c r="CA57" s="217" t="s">
        <v>68</v>
      </c>
      <c r="CB57" s="217" t="s">
        <v>68</v>
      </c>
      <c r="CC57" s="217" t="s">
        <v>68</v>
      </c>
      <c r="CD57" s="217" t="s">
        <v>68</v>
      </c>
      <c r="CE57" s="217" t="s">
        <v>68</v>
      </c>
      <c r="CF57" s="217" t="s">
        <v>837</v>
      </c>
      <c r="CG57" s="217" t="s">
        <v>68</v>
      </c>
      <c r="CH57" s="217" t="s">
        <v>837</v>
      </c>
      <c r="CI57" s="214" t="s">
        <v>68</v>
      </c>
      <c r="CJ57" s="215" t="s">
        <v>68</v>
      </c>
      <c r="CK57" s="215" t="s">
        <v>68</v>
      </c>
      <c r="CL57" s="215" t="s">
        <v>68</v>
      </c>
      <c r="CM57" s="215" t="s">
        <v>68</v>
      </c>
      <c r="CN57" s="215" t="s">
        <v>68</v>
      </c>
      <c r="CO57" s="215" t="s">
        <v>68</v>
      </c>
      <c r="CP57" s="215" t="s">
        <v>68</v>
      </c>
      <c r="CQ57" s="215" t="s">
        <v>68</v>
      </c>
      <c r="CR57" s="215" t="s">
        <v>837</v>
      </c>
      <c r="CS57" s="215" t="s">
        <v>68</v>
      </c>
      <c r="CT57" s="215" t="s">
        <v>837</v>
      </c>
      <c r="CU57" s="216" t="s">
        <v>68</v>
      </c>
      <c r="CV57" s="217" t="s">
        <v>68</v>
      </c>
      <c r="CW57" s="217" t="s">
        <v>68</v>
      </c>
      <c r="CX57" s="217" t="s">
        <v>68</v>
      </c>
      <c r="CY57" s="217" t="s">
        <v>68</v>
      </c>
      <c r="CZ57" s="217" t="s">
        <v>68</v>
      </c>
      <c r="DA57" s="217" t="s">
        <v>68</v>
      </c>
      <c r="DB57" s="217" t="s">
        <v>68</v>
      </c>
      <c r="DC57" s="217" t="s">
        <v>68</v>
      </c>
      <c r="DD57" s="217" t="s">
        <v>837</v>
      </c>
      <c r="DE57" s="217" t="s">
        <v>68</v>
      </c>
      <c r="DF57" s="217" t="s">
        <v>837</v>
      </c>
      <c r="DG57" s="214" t="s">
        <v>68</v>
      </c>
      <c r="DH57" s="215" t="s">
        <v>68</v>
      </c>
      <c r="DI57" s="215" t="s">
        <v>68</v>
      </c>
      <c r="DJ57" s="215" t="s">
        <v>68</v>
      </c>
      <c r="DK57" s="215" t="s">
        <v>68</v>
      </c>
      <c r="DL57" s="215" t="s">
        <v>68</v>
      </c>
      <c r="DM57" s="215" t="s">
        <v>68</v>
      </c>
      <c r="DN57" s="215" t="s">
        <v>68</v>
      </c>
      <c r="DO57" s="215" t="s">
        <v>68</v>
      </c>
      <c r="DP57" s="215" t="s">
        <v>837</v>
      </c>
      <c r="DQ57" s="215" t="s">
        <v>68</v>
      </c>
      <c r="DR57" s="215" t="s">
        <v>837</v>
      </c>
      <c r="DS57" s="216" t="s">
        <v>68</v>
      </c>
      <c r="DT57" s="217" t="s">
        <v>68</v>
      </c>
      <c r="DU57" s="217" t="s">
        <v>68</v>
      </c>
      <c r="DV57" s="217" t="s">
        <v>68</v>
      </c>
      <c r="DW57" s="217" t="s">
        <v>68</v>
      </c>
      <c r="DX57" s="217" t="s">
        <v>68</v>
      </c>
      <c r="DY57" s="217" t="s">
        <v>68</v>
      </c>
      <c r="DZ57" s="217" t="s">
        <v>68</v>
      </c>
      <c r="EA57" s="217" t="s">
        <v>68</v>
      </c>
      <c r="EB57" s="217" t="s">
        <v>837</v>
      </c>
      <c r="EC57" s="217" t="s">
        <v>68</v>
      </c>
      <c r="ED57" s="217" t="s">
        <v>837</v>
      </c>
      <c r="EE57" s="214" t="s">
        <v>68</v>
      </c>
      <c r="EF57" s="215" t="s">
        <v>68</v>
      </c>
      <c r="EG57" s="215" t="s">
        <v>68</v>
      </c>
      <c r="EH57" s="215" t="s">
        <v>68</v>
      </c>
      <c r="EI57" s="215" t="s">
        <v>68</v>
      </c>
      <c r="EJ57" s="215" t="s">
        <v>68</v>
      </c>
      <c r="EK57" s="215" t="s">
        <v>68</v>
      </c>
      <c r="EL57" s="215" t="s">
        <v>68</v>
      </c>
      <c r="EM57" s="215" t="s">
        <v>68</v>
      </c>
      <c r="EN57" s="215" t="s">
        <v>837</v>
      </c>
      <c r="EO57" s="215" t="s">
        <v>68</v>
      </c>
      <c r="EP57" s="215" t="s">
        <v>837</v>
      </c>
      <c r="EQ57" s="216" t="s">
        <v>68</v>
      </c>
      <c r="ER57" s="217" t="s">
        <v>68</v>
      </c>
      <c r="ES57" s="217" t="s">
        <v>68</v>
      </c>
      <c r="ET57" s="217" t="s">
        <v>68</v>
      </c>
      <c r="EU57" s="217" t="s">
        <v>68</v>
      </c>
      <c r="EV57" s="217" t="s">
        <v>68</v>
      </c>
      <c r="EW57" s="217" t="s">
        <v>68</v>
      </c>
      <c r="EX57" s="217" t="s">
        <v>68</v>
      </c>
      <c r="EY57" s="217" t="s">
        <v>68</v>
      </c>
      <c r="EZ57" s="217" t="s">
        <v>837</v>
      </c>
      <c r="FA57" s="217" t="s">
        <v>68</v>
      </c>
      <c r="FB57" s="217" t="s">
        <v>837</v>
      </c>
      <c r="FC57" s="214" t="s">
        <v>68</v>
      </c>
      <c r="FD57" s="215" t="s">
        <v>68</v>
      </c>
      <c r="FE57" s="215" t="s">
        <v>68</v>
      </c>
      <c r="FF57" s="215" t="s">
        <v>68</v>
      </c>
      <c r="FG57" s="215" t="s">
        <v>68</v>
      </c>
      <c r="FH57" s="215" t="s">
        <v>68</v>
      </c>
      <c r="FI57" s="215" t="s">
        <v>68</v>
      </c>
      <c r="FJ57" s="215" t="s">
        <v>68</v>
      </c>
      <c r="FK57" s="215" t="s">
        <v>68</v>
      </c>
      <c r="FL57" s="215" t="s">
        <v>837</v>
      </c>
      <c r="FM57" s="215" t="s">
        <v>68</v>
      </c>
      <c r="FN57" s="215" t="s">
        <v>837</v>
      </c>
      <c r="FO57" s="216" t="s">
        <v>68</v>
      </c>
      <c r="FP57" s="217" t="s">
        <v>68</v>
      </c>
      <c r="FQ57" s="217" t="s">
        <v>68</v>
      </c>
      <c r="FR57" s="217" t="s">
        <v>68</v>
      </c>
      <c r="FS57" s="217" t="s">
        <v>68</v>
      </c>
      <c r="FT57" s="217" t="s">
        <v>68</v>
      </c>
      <c r="FU57" s="217" t="s">
        <v>68</v>
      </c>
      <c r="FV57" s="217" t="s">
        <v>68</v>
      </c>
      <c r="FW57" s="217" t="s">
        <v>68</v>
      </c>
      <c r="FX57" s="217" t="s">
        <v>837</v>
      </c>
      <c r="FY57" s="217" t="s">
        <v>68</v>
      </c>
      <c r="FZ57" s="217" t="s">
        <v>837</v>
      </c>
      <c r="GA57" s="214" t="s">
        <v>68</v>
      </c>
      <c r="GB57" s="215" t="s">
        <v>68</v>
      </c>
      <c r="GC57" s="215" t="s">
        <v>68</v>
      </c>
      <c r="GD57" s="215" t="s">
        <v>68</v>
      </c>
      <c r="GE57" s="215" t="s">
        <v>68</v>
      </c>
      <c r="GF57" s="215" t="s">
        <v>68</v>
      </c>
      <c r="GG57" s="215" t="s">
        <v>68</v>
      </c>
      <c r="GH57" s="215" t="s">
        <v>68</v>
      </c>
      <c r="GI57" s="215" t="s">
        <v>68</v>
      </c>
      <c r="GJ57" s="215" t="s">
        <v>837</v>
      </c>
      <c r="GK57" s="215" t="s">
        <v>68</v>
      </c>
      <c r="GL57" s="215" t="s">
        <v>837</v>
      </c>
      <c r="GM57" s="216" t="s">
        <v>68</v>
      </c>
      <c r="GN57" s="217" t="s">
        <v>68</v>
      </c>
      <c r="GO57" s="217" t="s">
        <v>68</v>
      </c>
      <c r="GP57" s="217" t="s">
        <v>68</v>
      </c>
      <c r="GQ57" s="217" t="s">
        <v>68</v>
      </c>
      <c r="GR57" s="217" t="s">
        <v>68</v>
      </c>
      <c r="GS57" s="217" t="s">
        <v>68</v>
      </c>
      <c r="GT57" s="217" t="s">
        <v>68</v>
      </c>
      <c r="GU57" s="217" t="s">
        <v>68</v>
      </c>
      <c r="GV57" s="217" t="s">
        <v>837</v>
      </c>
      <c r="GW57" s="217" t="s">
        <v>68</v>
      </c>
      <c r="GX57" s="217" t="s">
        <v>837</v>
      </c>
      <c r="GY57" s="214" t="s">
        <v>68</v>
      </c>
      <c r="GZ57" s="215" t="s">
        <v>68</v>
      </c>
      <c r="HA57" s="215" t="s">
        <v>68</v>
      </c>
      <c r="HB57" s="215" t="s">
        <v>68</v>
      </c>
      <c r="HC57" s="215" t="s">
        <v>68</v>
      </c>
      <c r="HD57" s="215" t="s">
        <v>68</v>
      </c>
      <c r="HE57" s="215" t="s">
        <v>68</v>
      </c>
      <c r="HF57" s="215" t="s">
        <v>68</v>
      </c>
      <c r="HG57" s="215" t="s">
        <v>68</v>
      </c>
      <c r="HH57" s="215" t="s">
        <v>837</v>
      </c>
      <c r="HI57" s="215" t="s">
        <v>68</v>
      </c>
      <c r="HJ57" s="215" t="s">
        <v>837</v>
      </c>
      <c r="HK57" s="216" t="s">
        <v>68</v>
      </c>
      <c r="HL57" s="217" t="s">
        <v>68</v>
      </c>
      <c r="HM57" s="217" t="s">
        <v>68</v>
      </c>
      <c r="HN57" s="217" t="s">
        <v>68</v>
      </c>
      <c r="HO57" s="217" t="s">
        <v>68</v>
      </c>
      <c r="HP57" s="217" t="s">
        <v>68</v>
      </c>
      <c r="HQ57" s="217" t="s">
        <v>68</v>
      </c>
      <c r="HR57" s="217" t="s">
        <v>68</v>
      </c>
      <c r="HS57" s="217" t="s">
        <v>68</v>
      </c>
      <c r="HT57" s="217" t="s">
        <v>837</v>
      </c>
      <c r="HU57" s="217" t="s">
        <v>68</v>
      </c>
      <c r="HV57" s="217" t="s">
        <v>837</v>
      </c>
      <c r="HW57" s="214" t="s">
        <v>68</v>
      </c>
      <c r="HX57" s="215" t="s">
        <v>68</v>
      </c>
      <c r="HY57" s="215" t="s">
        <v>68</v>
      </c>
      <c r="HZ57" s="215" t="s">
        <v>68</v>
      </c>
      <c r="IA57" s="215" t="s">
        <v>68</v>
      </c>
      <c r="IB57" s="215" t="s">
        <v>68</v>
      </c>
      <c r="IC57" s="215" t="s">
        <v>68</v>
      </c>
      <c r="ID57" s="215" t="s">
        <v>68</v>
      </c>
      <c r="IE57" s="215" t="s">
        <v>68</v>
      </c>
      <c r="IF57" s="215" t="s">
        <v>837</v>
      </c>
      <c r="IG57" s="215" t="s">
        <v>68</v>
      </c>
      <c r="IH57" s="215" t="s">
        <v>837</v>
      </c>
    </row>
    <row r="58" spans="1:242" s="40" customFormat="1" ht="42.75" thickTop="1" thickBot="1" x14ac:dyDescent="0.6">
      <c r="A58" s="46" t="s">
        <v>27</v>
      </c>
      <c r="B58" s="47"/>
      <c r="C58" s="118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8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8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8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8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8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8"/>
      <c r="BX58" s="119"/>
      <c r="BY58" s="119"/>
      <c r="BZ58" s="119"/>
      <c r="CA58" s="119"/>
      <c r="CB58" s="119"/>
      <c r="CC58" s="119"/>
      <c r="CD58" s="119"/>
      <c r="CE58" s="119"/>
      <c r="CF58" s="119"/>
      <c r="CG58" s="119"/>
      <c r="CH58" s="119"/>
      <c r="CI58" s="118"/>
      <c r="CJ58" s="119"/>
      <c r="CK58" s="119"/>
      <c r="CL58" s="119"/>
      <c r="CM58" s="119"/>
      <c r="CN58" s="119"/>
      <c r="CO58" s="119"/>
      <c r="CP58" s="119"/>
      <c r="CQ58" s="119"/>
      <c r="CR58" s="119"/>
      <c r="CS58" s="119"/>
      <c r="CT58" s="119"/>
      <c r="CU58" s="118"/>
      <c r="CV58" s="119"/>
      <c r="CW58" s="119"/>
      <c r="CX58" s="119"/>
      <c r="CY58" s="119"/>
      <c r="CZ58" s="119"/>
      <c r="DA58" s="119"/>
      <c r="DB58" s="119"/>
      <c r="DC58" s="119"/>
      <c r="DD58" s="119"/>
      <c r="DE58" s="119"/>
      <c r="DF58" s="119"/>
      <c r="DG58" s="118"/>
      <c r="DH58" s="119"/>
      <c r="DI58" s="119"/>
      <c r="DJ58" s="119"/>
      <c r="DK58" s="119"/>
      <c r="DL58" s="119"/>
      <c r="DM58" s="119"/>
      <c r="DN58" s="119"/>
      <c r="DO58" s="119"/>
      <c r="DP58" s="119"/>
      <c r="DQ58" s="119"/>
      <c r="DR58" s="119"/>
      <c r="DS58" s="118"/>
      <c r="DT58" s="119"/>
      <c r="DU58" s="119"/>
      <c r="DV58" s="119"/>
      <c r="DW58" s="119"/>
      <c r="DX58" s="119"/>
      <c r="DY58" s="119"/>
      <c r="DZ58" s="119"/>
      <c r="EA58" s="119"/>
      <c r="EB58" s="119"/>
      <c r="EC58" s="119"/>
      <c r="ED58" s="119"/>
      <c r="EE58" s="118"/>
      <c r="EF58" s="119"/>
      <c r="EG58" s="119"/>
      <c r="EH58" s="119"/>
      <c r="EI58" s="119"/>
      <c r="EJ58" s="119"/>
      <c r="EK58" s="119"/>
      <c r="EL58" s="119"/>
      <c r="EM58" s="119"/>
      <c r="EN58" s="119"/>
      <c r="EO58" s="119"/>
      <c r="EP58" s="119"/>
      <c r="EQ58" s="118"/>
      <c r="ER58" s="119"/>
      <c r="ES58" s="119"/>
      <c r="ET58" s="119"/>
      <c r="EU58" s="119"/>
      <c r="EV58" s="119"/>
      <c r="EW58" s="119"/>
      <c r="EX58" s="119"/>
      <c r="EY58" s="119"/>
      <c r="EZ58" s="119"/>
      <c r="FA58" s="119"/>
      <c r="FB58" s="119"/>
      <c r="FC58" s="118"/>
      <c r="FD58" s="119"/>
      <c r="FE58" s="119"/>
      <c r="FF58" s="119"/>
      <c r="FG58" s="119"/>
      <c r="FH58" s="119"/>
      <c r="FI58" s="119"/>
      <c r="FJ58" s="119"/>
      <c r="FK58" s="119"/>
      <c r="FL58" s="119"/>
      <c r="FM58" s="119"/>
      <c r="FN58" s="119"/>
      <c r="FO58" s="118"/>
      <c r="FP58" s="119"/>
      <c r="FQ58" s="119"/>
      <c r="FR58" s="119"/>
      <c r="FS58" s="119"/>
      <c r="FT58" s="119"/>
      <c r="FU58" s="119"/>
      <c r="FV58" s="119"/>
      <c r="FW58" s="119"/>
      <c r="FX58" s="119"/>
      <c r="FY58" s="119"/>
      <c r="FZ58" s="119"/>
      <c r="GA58" s="118"/>
      <c r="GB58" s="119"/>
      <c r="GC58" s="119"/>
      <c r="GD58" s="119"/>
      <c r="GE58" s="119"/>
      <c r="GF58" s="119"/>
      <c r="GG58" s="119"/>
      <c r="GH58" s="119"/>
      <c r="GI58" s="119"/>
      <c r="GJ58" s="119"/>
      <c r="GK58" s="119"/>
      <c r="GL58" s="119"/>
      <c r="GM58" s="118"/>
      <c r="GN58" s="119"/>
      <c r="GO58" s="119"/>
      <c r="GP58" s="119"/>
      <c r="GQ58" s="119"/>
      <c r="GR58" s="119"/>
      <c r="GS58" s="119"/>
      <c r="GT58" s="119"/>
      <c r="GU58" s="119"/>
      <c r="GV58" s="119"/>
      <c r="GW58" s="119"/>
      <c r="GX58" s="119"/>
      <c r="GY58" s="118"/>
      <c r="GZ58" s="119"/>
      <c r="HA58" s="119"/>
      <c r="HB58" s="119"/>
      <c r="HC58" s="119"/>
      <c r="HD58" s="119"/>
      <c r="HE58" s="119"/>
      <c r="HF58" s="119"/>
      <c r="HG58" s="119"/>
      <c r="HH58" s="119"/>
      <c r="HI58" s="119"/>
      <c r="HJ58" s="119"/>
      <c r="HK58" s="118"/>
      <c r="HL58" s="119"/>
      <c r="HM58" s="119"/>
      <c r="HN58" s="119"/>
      <c r="HO58" s="119"/>
      <c r="HP58" s="119"/>
      <c r="HQ58" s="119"/>
      <c r="HR58" s="119"/>
      <c r="HS58" s="119"/>
      <c r="HT58" s="119"/>
      <c r="HU58" s="119"/>
      <c r="HV58" s="119"/>
      <c r="HW58" s="118"/>
      <c r="HX58" s="119"/>
      <c r="HY58" s="119"/>
      <c r="HZ58" s="119"/>
      <c r="IA58" s="119"/>
      <c r="IB58" s="119"/>
      <c r="IC58" s="119"/>
      <c r="ID58" s="119"/>
      <c r="IE58" s="119"/>
      <c r="IF58" s="119"/>
      <c r="IG58" s="119"/>
      <c r="IH58" s="119"/>
    </row>
    <row r="59" spans="1:242" s="40" customFormat="1" ht="38.1" customHeight="1" thickTop="1" x14ac:dyDescent="0.55000000000000004">
      <c r="A59" s="44" t="s">
        <v>28</v>
      </c>
      <c r="B59" s="44" t="s">
        <v>331</v>
      </c>
      <c r="C59" s="135">
        <v>42611</v>
      </c>
      <c r="D59" s="136">
        <v>42611</v>
      </c>
      <c r="E59" s="136" t="s">
        <v>11</v>
      </c>
      <c r="F59" s="136" t="s">
        <v>11</v>
      </c>
      <c r="G59" s="136" t="s">
        <v>11</v>
      </c>
      <c r="H59" s="136" t="s">
        <v>11</v>
      </c>
      <c r="I59" s="136" t="s">
        <v>11</v>
      </c>
      <c r="J59" s="136" t="s">
        <v>11</v>
      </c>
      <c r="K59" s="136" t="s">
        <v>11</v>
      </c>
      <c r="L59" s="275">
        <v>42612</v>
      </c>
      <c r="M59" s="136" t="s">
        <v>11</v>
      </c>
      <c r="N59" s="136" t="s">
        <v>11</v>
      </c>
      <c r="O59" s="91">
        <v>42618</v>
      </c>
      <c r="P59" s="92">
        <v>42618</v>
      </c>
      <c r="Q59" s="92" t="s">
        <v>11</v>
      </c>
      <c r="R59" s="92" t="s">
        <v>11</v>
      </c>
      <c r="S59" s="92" t="s">
        <v>11</v>
      </c>
      <c r="T59" s="92" t="s">
        <v>11</v>
      </c>
      <c r="U59" s="92" t="s">
        <v>11</v>
      </c>
      <c r="V59" s="92" t="s">
        <v>11</v>
      </c>
      <c r="W59" s="92" t="s">
        <v>11</v>
      </c>
      <c r="X59" s="92">
        <v>42619</v>
      </c>
      <c r="Y59" s="92" t="s">
        <v>11</v>
      </c>
      <c r="Z59" s="92" t="s">
        <v>11</v>
      </c>
      <c r="AA59" s="135">
        <v>42625</v>
      </c>
      <c r="AB59" s="136">
        <v>42625</v>
      </c>
      <c r="AC59" s="136" t="s">
        <v>11</v>
      </c>
      <c r="AD59" s="136" t="s">
        <v>11</v>
      </c>
      <c r="AE59" s="136" t="s">
        <v>11</v>
      </c>
      <c r="AF59" s="136" t="s">
        <v>11</v>
      </c>
      <c r="AG59" s="136" t="s">
        <v>11</v>
      </c>
      <c r="AH59" s="136" t="s">
        <v>11</v>
      </c>
      <c r="AI59" s="136" t="s">
        <v>11</v>
      </c>
      <c r="AJ59" s="136">
        <v>42626</v>
      </c>
      <c r="AK59" s="136" t="s">
        <v>11</v>
      </c>
      <c r="AL59" s="136" t="s">
        <v>11</v>
      </c>
      <c r="AM59" s="91">
        <v>42632</v>
      </c>
      <c r="AN59" s="92">
        <v>42632</v>
      </c>
      <c r="AO59" s="92" t="s">
        <v>11</v>
      </c>
      <c r="AP59" s="92" t="s">
        <v>11</v>
      </c>
      <c r="AQ59" s="92" t="s">
        <v>11</v>
      </c>
      <c r="AR59" s="92" t="s">
        <v>11</v>
      </c>
      <c r="AS59" s="92" t="s">
        <v>11</v>
      </c>
      <c r="AT59" s="92" t="s">
        <v>11</v>
      </c>
      <c r="AU59" s="92" t="s">
        <v>11</v>
      </c>
      <c r="AV59" s="92">
        <v>42633</v>
      </c>
      <c r="AW59" s="92" t="s">
        <v>11</v>
      </c>
      <c r="AX59" s="92" t="s">
        <v>11</v>
      </c>
      <c r="AY59" s="135">
        <v>42639</v>
      </c>
      <c r="AZ59" s="136">
        <v>42639</v>
      </c>
      <c r="BA59" s="136" t="s">
        <v>11</v>
      </c>
      <c r="BB59" s="136" t="s">
        <v>11</v>
      </c>
      <c r="BC59" s="136" t="s">
        <v>11</v>
      </c>
      <c r="BD59" s="136" t="s">
        <v>11</v>
      </c>
      <c r="BE59" s="136" t="s">
        <v>11</v>
      </c>
      <c r="BF59" s="136" t="s">
        <v>11</v>
      </c>
      <c r="BG59" s="136" t="s">
        <v>11</v>
      </c>
      <c r="BH59" s="136">
        <v>42640</v>
      </c>
      <c r="BI59" s="136" t="s">
        <v>11</v>
      </c>
      <c r="BJ59" s="136" t="s">
        <v>11</v>
      </c>
      <c r="BK59" s="91">
        <v>42646</v>
      </c>
      <c r="BL59" s="92">
        <v>42646</v>
      </c>
      <c r="BM59" s="92" t="s">
        <v>11</v>
      </c>
      <c r="BN59" s="92" t="s">
        <v>11</v>
      </c>
      <c r="BO59" s="92" t="s">
        <v>11</v>
      </c>
      <c r="BP59" s="92" t="s">
        <v>11</v>
      </c>
      <c r="BQ59" s="92" t="s">
        <v>11</v>
      </c>
      <c r="BR59" s="92" t="s">
        <v>11</v>
      </c>
      <c r="BS59" s="92" t="s">
        <v>11</v>
      </c>
      <c r="BT59" s="92">
        <v>42647</v>
      </c>
      <c r="BU59" s="92" t="s">
        <v>11</v>
      </c>
      <c r="BV59" s="92" t="s">
        <v>11</v>
      </c>
      <c r="BW59" s="135">
        <v>42653</v>
      </c>
      <c r="BX59" s="136">
        <v>42653</v>
      </c>
      <c r="BY59" s="136" t="s">
        <v>11</v>
      </c>
      <c r="BZ59" s="136" t="s">
        <v>11</v>
      </c>
      <c r="CA59" s="136" t="s">
        <v>11</v>
      </c>
      <c r="CB59" s="136" t="s">
        <v>11</v>
      </c>
      <c r="CC59" s="136" t="s">
        <v>11</v>
      </c>
      <c r="CD59" s="136" t="s">
        <v>11</v>
      </c>
      <c r="CE59" s="136" t="s">
        <v>11</v>
      </c>
      <c r="CF59" s="136">
        <v>42654</v>
      </c>
      <c r="CG59" s="136" t="s">
        <v>11</v>
      </c>
      <c r="CH59" s="136" t="s">
        <v>11</v>
      </c>
      <c r="CI59" s="91">
        <v>42660</v>
      </c>
      <c r="CJ59" s="92">
        <v>42660</v>
      </c>
      <c r="CK59" s="92" t="s">
        <v>11</v>
      </c>
      <c r="CL59" s="92" t="s">
        <v>11</v>
      </c>
      <c r="CM59" s="92" t="s">
        <v>11</v>
      </c>
      <c r="CN59" s="92" t="s">
        <v>11</v>
      </c>
      <c r="CO59" s="92" t="s">
        <v>11</v>
      </c>
      <c r="CP59" s="92" t="s">
        <v>11</v>
      </c>
      <c r="CQ59" s="92" t="s">
        <v>11</v>
      </c>
      <c r="CR59" s="92">
        <v>42661</v>
      </c>
      <c r="CS59" s="92" t="s">
        <v>11</v>
      </c>
      <c r="CT59" s="92" t="s">
        <v>11</v>
      </c>
      <c r="CU59" s="135">
        <v>42667</v>
      </c>
      <c r="CV59" s="136">
        <v>42667</v>
      </c>
      <c r="CW59" s="136" t="s">
        <v>11</v>
      </c>
      <c r="CX59" s="136" t="s">
        <v>11</v>
      </c>
      <c r="CY59" s="136" t="s">
        <v>11</v>
      </c>
      <c r="CZ59" s="136" t="s">
        <v>11</v>
      </c>
      <c r="DA59" s="136" t="s">
        <v>11</v>
      </c>
      <c r="DB59" s="136" t="s">
        <v>11</v>
      </c>
      <c r="DC59" s="136" t="s">
        <v>11</v>
      </c>
      <c r="DD59" s="136">
        <v>42668</v>
      </c>
      <c r="DE59" s="136" t="s">
        <v>11</v>
      </c>
      <c r="DF59" s="136" t="s">
        <v>11</v>
      </c>
      <c r="DG59" s="91">
        <v>42674</v>
      </c>
      <c r="DH59" s="92">
        <v>42674</v>
      </c>
      <c r="DI59" s="92" t="s">
        <v>11</v>
      </c>
      <c r="DJ59" s="92" t="s">
        <v>11</v>
      </c>
      <c r="DK59" s="92" t="s">
        <v>11</v>
      </c>
      <c r="DL59" s="92" t="s">
        <v>11</v>
      </c>
      <c r="DM59" s="92" t="s">
        <v>11</v>
      </c>
      <c r="DN59" s="92" t="s">
        <v>11</v>
      </c>
      <c r="DO59" s="92" t="s">
        <v>11</v>
      </c>
      <c r="DP59" s="92">
        <v>42675</v>
      </c>
      <c r="DQ59" s="92" t="s">
        <v>11</v>
      </c>
      <c r="DR59" s="92" t="s">
        <v>11</v>
      </c>
      <c r="DS59" s="135">
        <v>42681</v>
      </c>
      <c r="DT59" s="136">
        <v>42681</v>
      </c>
      <c r="DU59" s="136" t="s">
        <v>11</v>
      </c>
      <c r="DV59" s="136" t="s">
        <v>11</v>
      </c>
      <c r="DW59" s="136" t="s">
        <v>11</v>
      </c>
      <c r="DX59" s="136" t="s">
        <v>11</v>
      </c>
      <c r="DY59" s="136" t="s">
        <v>11</v>
      </c>
      <c r="DZ59" s="136" t="s">
        <v>11</v>
      </c>
      <c r="EA59" s="136" t="s">
        <v>11</v>
      </c>
      <c r="EB59" s="136">
        <v>42682</v>
      </c>
      <c r="EC59" s="136" t="s">
        <v>11</v>
      </c>
      <c r="ED59" s="136" t="s">
        <v>11</v>
      </c>
      <c r="EE59" s="91">
        <v>42688</v>
      </c>
      <c r="EF59" s="92">
        <v>42688</v>
      </c>
      <c r="EG59" s="92" t="s">
        <v>11</v>
      </c>
      <c r="EH59" s="92" t="s">
        <v>11</v>
      </c>
      <c r="EI59" s="92" t="s">
        <v>11</v>
      </c>
      <c r="EJ59" s="92" t="s">
        <v>11</v>
      </c>
      <c r="EK59" s="92" t="s">
        <v>11</v>
      </c>
      <c r="EL59" s="92" t="s">
        <v>11</v>
      </c>
      <c r="EM59" s="92" t="s">
        <v>11</v>
      </c>
      <c r="EN59" s="92">
        <v>42689</v>
      </c>
      <c r="EO59" s="92" t="s">
        <v>11</v>
      </c>
      <c r="EP59" s="92" t="s">
        <v>11</v>
      </c>
      <c r="EQ59" s="135">
        <v>42695</v>
      </c>
      <c r="ER59" s="136">
        <v>42695</v>
      </c>
      <c r="ES59" s="136" t="s">
        <v>11</v>
      </c>
      <c r="ET59" s="136" t="s">
        <v>11</v>
      </c>
      <c r="EU59" s="136" t="s">
        <v>11</v>
      </c>
      <c r="EV59" s="136" t="s">
        <v>11</v>
      </c>
      <c r="EW59" s="136" t="s">
        <v>11</v>
      </c>
      <c r="EX59" s="136" t="s">
        <v>11</v>
      </c>
      <c r="EY59" s="136" t="s">
        <v>11</v>
      </c>
      <c r="EZ59" s="136">
        <v>42696</v>
      </c>
      <c r="FA59" s="136" t="s">
        <v>11</v>
      </c>
      <c r="FB59" s="136" t="s">
        <v>11</v>
      </c>
      <c r="FC59" s="91">
        <v>42702</v>
      </c>
      <c r="FD59" s="92">
        <v>42702</v>
      </c>
      <c r="FE59" s="92" t="s">
        <v>11</v>
      </c>
      <c r="FF59" s="92" t="s">
        <v>11</v>
      </c>
      <c r="FG59" s="92" t="s">
        <v>11</v>
      </c>
      <c r="FH59" s="92" t="s">
        <v>11</v>
      </c>
      <c r="FI59" s="92" t="s">
        <v>11</v>
      </c>
      <c r="FJ59" s="92" t="s">
        <v>11</v>
      </c>
      <c r="FK59" s="92" t="s">
        <v>11</v>
      </c>
      <c r="FL59" s="92">
        <v>42703</v>
      </c>
      <c r="FM59" s="92" t="s">
        <v>11</v>
      </c>
      <c r="FN59" s="92" t="s">
        <v>11</v>
      </c>
      <c r="FO59" s="135">
        <v>42709</v>
      </c>
      <c r="FP59" s="136">
        <v>42709</v>
      </c>
      <c r="FQ59" s="136" t="s">
        <v>11</v>
      </c>
      <c r="FR59" s="136" t="s">
        <v>11</v>
      </c>
      <c r="FS59" s="136" t="s">
        <v>11</v>
      </c>
      <c r="FT59" s="136" t="s">
        <v>11</v>
      </c>
      <c r="FU59" s="136" t="s">
        <v>11</v>
      </c>
      <c r="FV59" s="136" t="s">
        <v>11</v>
      </c>
      <c r="FW59" s="136" t="s">
        <v>11</v>
      </c>
      <c r="FX59" s="136">
        <v>42710</v>
      </c>
      <c r="FY59" s="136" t="s">
        <v>11</v>
      </c>
      <c r="FZ59" s="136" t="s">
        <v>11</v>
      </c>
      <c r="GA59" s="91">
        <v>42716</v>
      </c>
      <c r="GB59" s="92">
        <v>42716</v>
      </c>
      <c r="GC59" s="92" t="s">
        <v>11</v>
      </c>
      <c r="GD59" s="92" t="s">
        <v>11</v>
      </c>
      <c r="GE59" s="92" t="s">
        <v>11</v>
      </c>
      <c r="GF59" s="92" t="s">
        <v>11</v>
      </c>
      <c r="GG59" s="92" t="s">
        <v>11</v>
      </c>
      <c r="GH59" s="92" t="s">
        <v>11</v>
      </c>
      <c r="GI59" s="92" t="s">
        <v>11</v>
      </c>
      <c r="GJ59" s="92">
        <v>42717</v>
      </c>
      <c r="GK59" s="92" t="s">
        <v>11</v>
      </c>
      <c r="GL59" s="92" t="s">
        <v>11</v>
      </c>
      <c r="GM59" s="135">
        <v>42723</v>
      </c>
      <c r="GN59" s="136">
        <v>42723</v>
      </c>
      <c r="GO59" s="136" t="s">
        <v>11</v>
      </c>
      <c r="GP59" s="136" t="s">
        <v>11</v>
      </c>
      <c r="GQ59" s="136" t="s">
        <v>11</v>
      </c>
      <c r="GR59" s="136" t="s">
        <v>11</v>
      </c>
      <c r="GS59" s="136" t="s">
        <v>11</v>
      </c>
      <c r="GT59" s="136" t="s">
        <v>11</v>
      </c>
      <c r="GU59" s="136" t="s">
        <v>11</v>
      </c>
      <c r="GV59" s="136">
        <v>42724</v>
      </c>
      <c r="GW59" s="136" t="s">
        <v>11</v>
      </c>
      <c r="GX59" s="136" t="s">
        <v>11</v>
      </c>
      <c r="GY59" s="91">
        <v>42730</v>
      </c>
      <c r="GZ59" s="92">
        <v>42730</v>
      </c>
      <c r="HA59" s="92" t="s">
        <v>11</v>
      </c>
      <c r="HB59" s="92" t="s">
        <v>11</v>
      </c>
      <c r="HC59" s="92" t="s">
        <v>11</v>
      </c>
      <c r="HD59" s="92" t="s">
        <v>11</v>
      </c>
      <c r="HE59" s="92" t="s">
        <v>11</v>
      </c>
      <c r="HF59" s="92" t="s">
        <v>11</v>
      </c>
      <c r="HG59" s="92" t="s">
        <v>11</v>
      </c>
      <c r="HH59" s="92">
        <v>42731</v>
      </c>
      <c r="HI59" s="92" t="s">
        <v>11</v>
      </c>
      <c r="HJ59" s="92" t="s">
        <v>11</v>
      </c>
      <c r="HK59" s="135">
        <v>42737</v>
      </c>
      <c r="HL59" s="136">
        <v>42737</v>
      </c>
      <c r="HM59" s="136" t="s">
        <v>11</v>
      </c>
      <c r="HN59" s="136" t="s">
        <v>11</v>
      </c>
      <c r="HO59" s="136" t="s">
        <v>11</v>
      </c>
      <c r="HP59" s="136" t="s">
        <v>11</v>
      </c>
      <c r="HQ59" s="136" t="s">
        <v>11</v>
      </c>
      <c r="HR59" s="136" t="s">
        <v>11</v>
      </c>
      <c r="HS59" s="136" t="s">
        <v>11</v>
      </c>
      <c r="HT59" s="136">
        <v>42738</v>
      </c>
      <c r="HU59" s="136" t="s">
        <v>11</v>
      </c>
      <c r="HV59" s="136" t="s">
        <v>11</v>
      </c>
      <c r="HW59" s="91">
        <v>42744</v>
      </c>
      <c r="HX59" s="92">
        <v>42744</v>
      </c>
      <c r="HY59" s="92" t="s">
        <v>11</v>
      </c>
      <c r="HZ59" s="92" t="s">
        <v>11</v>
      </c>
      <c r="IA59" s="92" t="s">
        <v>11</v>
      </c>
      <c r="IB59" s="92" t="s">
        <v>11</v>
      </c>
      <c r="IC59" s="92" t="s">
        <v>11</v>
      </c>
      <c r="ID59" s="92" t="s">
        <v>11</v>
      </c>
      <c r="IE59" s="92" t="s">
        <v>11</v>
      </c>
      <c r="IF59" s="92">
        <v>42745</v>
      </c>
      <c r="IG59" s="92" t="s">
        <v>11</v>
      </c>
      <c r="IH59" s="92" t="s">
        <v>11</v>
      </c>
    </row>
    <row r="60" spans="1:242" s="40" customFormat="1" ht="38.1" customHeight="1" x14ac:dyDescent="0.55000000000000004">
      <c r="A60" s="39"/>
      <c r="B60" s="39"/>
      <c r="C60" s="115" t="s">
        <v>29</v>
      </c>
      <c r="D60" s="99" t="s">
        <v>29</v>
      </c>
      <c r="E60" s="99" t="s">
        <v>68</v>
      </c>
      <c r="F60" s="99" t="s">
        <v>68</v>
      </c>
      <c r="G60" s="99" t="s">
        <v>68</v>
      </c>
      <c r="H60" s="99" t="s">
        <v>68</v>
      </c>
      <c r="I60" s="99" t="s">
        <v>68</v>
      </c>
      <c r="J60" s="99" t="s">
        <v>68</v>
      </c>
      <c r="K60" s="99" t="s">
        <v>68</v>
      </c>
      <c r="L60" s="99" t="s">
        <v>29</v>
      </c>
      <c r="M60" s="99" t="s">
        <v>68</v>
      </c>
      <c r="N60" s="99" t="s">
        <v>68</v>
      </c>
      <c r="O60" s="93" t="s">
        <v>29</v>
      </c>
      <c r="P60" s="94" t="s">
        <v>29</v>
      </c>
      <c r="Q60" s="94" t="s">
        <v>68</v>
      </c>
      <c r="R60" s="94" t="s">
        <v>68</v>
      </c>
      <c r="S60" s="94" t="s">
        <v>68</v>
      </c>
      <c r="T60" s="94" t="s">
        <v>68</v>
      </c>
      <c r="U60" s="94" t="s">
        <v>68</v>
      </c>
      <c r="V60" s="94" t="s">
        <v>68</v>
      </c>
      <c r="W60" s="94" t="s">
        <v>68</v>
      </c>
      <c r="X60" s="94" t="s">
        <v>29</v>
      </c>
      <c r="Y60" s="94" t="s">
        <v>68</v>
      </c>
      <c r="Z60" s="94" t="s">
        <v>68</v>
      </c>
      <c r="AA60" s="115" t="s">
        <v>29</v>
      </c>
      <c r="AB60" s="99" t="s">
        <v>29</v>
      </c>
      <c r="AC60" s="99" t="s">
        <v>68</v>
      </c>
      <c r="AD60" s="99" t="s">
        <v>68</v>
      </c>
      <c r="AE60" s="99" t="s">
        <v>68</v>
      </c>
      <c r="AF60" s="99" t="s">
        <v>68</v>
      </c>
      <c r="AG60" s="99" t="s">
        <v>68</v>
      </c>
      <c r="AH60" s="99" t="s">
        <v>68</v>
      </c>
      <c r="AI60" s="99" t="s">
        <v>68</v>
      </c>
      <c r="AJ60" s="99" t="s">
        <v>29</v>
      </c>
      <c r="AK60" s="99" t="s">
        <v>68</v>
      </c>
      <c r="AL60" s="99" t="s">
        <v>68</v>
      </c>
      <c r="AM60" s="93" t="s">
        <v>29</v>
      </c>
      <c r="AN60" s="94" t="s">
        <v>29</v>
      </c>
      <c r="AO60" s="94" t="s">
        <v>68</v>
      </c>
      <c r="AP60" s="94" t="s">
        <v>68</v>
      </c>
      <c r="AQ60" s="94" t="s">
        <v>68</v>
      </c>
      <c r="AR60" s="94" t="s">
        <v>68</v>
      </c>
      <c r="AS60" s="94" t="s">
        <v>68</v>
      </c>
      <c r="AT60" s="94" t="s">
        <v>68</v>
      </c>
      <c r="AU60" s="94" t="s">
        <v>68</v>
      </c>
      <c r="AV60" s="94" t="s">
        <v>29</v>
      </c>
      <c r="AW60" s="94" t="s">
        <v>68</v>
      </c>
      <c r="AX60" s="94" t="s">
        <v>68</v>
      </c>
      <c r="AY60" s="115" t="s">
        <v>29</v>
      </c>
      <c r="AZ60" s="99" t="s">
        <v>29</v>
      </c>
      <c r="BA60" s="99" t="s">
        <v>68</v>
      </c>
      <c r="BB60" s="99" t="s">
        <v>68</v>
      </c>
      <c r="BC60" s="99" t="s">
        <v>68</v>
      </c>
      <c r="BD60" s="99" t="s">
        <v>68</v>
      </c>
      <c r="BE60" s="99" t="s">
        <v>68</v>
      </c>
      <c r="BF60" s="99" t="s">
        <v>68</v>
      </c>
      <c r="BG60" s="99" t="s">
        <v>68</v>
      </c>
      <c r="BH60" s="99" t="s">
        <v>29</v>
      </c>
      <c r="BI60" s="99" t="s">
        <v>68</v>
      </c>
      <c r="BJ60" s="99" t="s">
        <v>68</v>
      </c>
      <c r="BK60" s="93" t="s">
        <v>29</v>
      </c>
      <c r="BL60" s="94" t="s">
        <v>29</v>
      </c>
      <c r="BM60" s="94" t="s">
        <v>68</v>
      </c>
      <c r="BN60" s="94" t="s">
        <v>68</v>
      </c>
      <c r="BO60" s="94" t="s">
        <v>68</v>
      </c>
      <c r="BP60" s="94" t="s">
        <v>68</v>
      </c>
      <c r="BQ60" s="94" t="s">
        <v>68</v>
      </c>
      <c r="BR60" s="94" t="s">
        <v>68</v>
      </c>
      <c r="BS60" s="94" t="s">
        <v>68</v>
      </c>
      <c r="BT60" s="94" t="s">
        <v>29</v>
      </c>
      <c r="BU60" s="94" t="s">
        <v>68</v>
      </c>
      <c r="BV60" s="94" t="s">
        <v>68</v>
      </c>
      <c r="BW60" s="115" t="s">
        <v>29</v>
      </c>
      <c r="BX60" s="99" t="s">
        <v>29</v>
      </c>
      <c r="BY60" s="99" t="s">
        <v>68</v>
      </c>
      <c r="BZ60" s="99" t="s">
        <v>68</v>
      </c>
      <c r="CA60" s="99" t="s">
        <v>68</v>
      </c>
      <c r="CB60" s="99" t="s">
        <v>68</v>
      </c>
      <c r="CC60" s="99" t="s">
        <v>68</v>
      </c>
      <c r="CD60" s="99" t="s">
        <v>68</v>
      </c>
      <c r="CE60" s="99" t="s">
        <v>68</v>
      </c>
      <c r="CF60" s="99" t="s">
        <v>29</v>
      </c>
      <c r="CG60" s="99" t="s">
        <v>68</v>
      </c>
      <c r="CH60" s="99" t="s">
        <v>68</v>
      </c>
      <c r="CI60" s="93" t="s">
        <v>29</v>
      </c>
      <c r="CJ60" s="94" t="s">
        <v>29</v>
      </c>
      <c r="CK60" s="94" t="s">
        <v>68</v>
      </c>
      <c r="CL60" s="94" t="s">
        <v>68</v>
      </c>
      <c r="CM60" s="94" t="s">
        <v>68</v>
      </c>
      <c r="CN60" s="94" t="s">
        <v>68</v>
      </c>
      <c r="CO60" s="94" t="s">
        <v>68</v>
      </c>
      <c r="CP60" s="94" t="s">
        <v>68</v>
      </c>
      <c r="CQ60" s="94" t="s">
        <v>68</v>
      </c>
      <c r="CR60" s="94" t="s">
        <v>29</v>
      </c>
      <c r="CS60" s="94" t="s">
        <v>68</v>
      </c>
      <c r="CT60" s="94" t="s">
        <v>68</v>
      </c>
      <c r="CU60" s="115" t="s">
        <v>29</v>
      </c>
      <c r="CV60" s="99" t="s">
        <v>29</v>
      </c>
      <c r="CW60" s="99" t="s">
        <v>68</v>
      </c>
      <c r="CX60" s="99" t="s">
        <v>68</v>
      </c>
      <c r="CY60" s="99" t="s">
        <v>68</v>
      </c>
      <c r="CZ60" s="99" t="s">
        <v>68</v>
      </c>
      <c r="DA60" s="99" t="s">
        <v>68</v>
      </c>
      <c r="DB60" s="99" t="s">
        <v>68</v>
      </c>
      <c r="DC60" s="99" t="s">
        <v>68</v>
      </c>
      <c r="DD60" s="99" t="s">
        <v>29</v>
      </c>
      <c r="DE60" s="99" t="s">
        <v>68</v>
      </c>
      <c r="DF60" s="99" t="s">
        <v>68</v>
      </c>
      <c r="DG60" s="93" t="s">
        <v>29</v>
      </c>
      <c r="DH60" s="94" t="s">
        <v>29</v>
      </c>
      <c r="DI60" s="94" t="s">
        <v>68</v>
      </c>
      <c r="DJ60" s="94" t="s">
        <v>68</v>
      </c>
      <c r="DK60" s="94" t="s">
        <v>68</v>
      </c>
      <c r="DL60" s="94" t="s">
        <v>68</v>
      </c>
      <c r="DM60" s="94" t="s">
        <v>68</v>
      </c>
      <c r="DN60" s="94" t="s">
        <v>68</v>
      </c>
      <c r="DO60" s="94" t="s">
        <v>68</v>
      </c>
      <c r="DP60" s="94" t="s">
        <v>29</v>
      </c>
      <c r="DQ60" s="94" t="s">
        <v>68</v>
      </c>
      <c r="DR60" s="94" t="s">
        <v>68</v>
      </c>
      <c r="DS60" s="115" t="s">
        <v>29</v>
      </c>
      <c r="DT60" s="99" t="s">
        <v>29</v>
      </c>
      <c r="DU60" s="99" t="s">
        <v>68</v>
      </c>
      <c r="DV60" s="99" t="s">
        <v>68</v>
      </c>
      <c r="DW60" s="99" t="s">
        <v>68</v>
      </c>
      <c r="DX60" s="99" t="s">
        <v>68</v>
      </c>
      <c r="DY60" s="99" t="s">
        <v>68</v>
      </c>
      <c r="DZ60" s="99" t="s">
        <v>68</v>
      </c>
      <c r="EA60" s="99" t="s">
        <v>68</v>
      </c>
      <c r="EB60" s="99" t="s">
        <v>29</v>
      </c>
      <c r="EC60" s="99" t="s">
        <v>68</v>
      </c>
      <c r="ED60" s="99" t="s">
        <v>68</v>
      </c>
      <c r="EE60" s="93" t="s">
        <v>29</v>
      </c>
      <c r="EF60" s="94" t="s">
        <v>29</v>
      </c>
      <c r="EG60" s="94" t="s">
        <v>68</v>
      </c>
      <c r="EH60" s="94" t="s">
        <v>68</v>
      </c>
      <c r="EI60" s="94" t="s">
        <v>68</v>
      </c>
      <c r="EJ60" s="94" t="s">
        <v>68</v>
      </c>
      <c r="EK60" s="94" t="s">
        <v>68</v>
      </c>
      <c r="EL60" s="94" t="s">
        <v>68</v>
      </c>
      <c r="EM60" s="94" t="s">
        <v>68</v>
      </c>
      <c r="EN60" s="94" t="s">
        <v>29</v>
      </c>
      <c r="EO60" s="94" t="s">
        <v>68</v>
      </c>
      <c r="EP60" s="94" t="s">
        <v>68</v>
      </c>
      <c r="EQ60" s="115" t="s">
        <v>29</v>
      </c>
      <c r="ER60" s="99" t="s">
        <v>29</v>
      </c>
      <c r="ES60" s="99" t="s">
        <v>68</v>
      </c>
      <c r="ET60" s="99" t="s">
        <v>68</v>
      </c>
      <c r="EU60" s="99" t="s">
        <v>68</v>
      </c>
      <c r="EV60" s="99" t="s">
        <v>68</v>
      </c>
      <c r="EW60" s="99" t="s">
        <v>68</v>
      </c>
      <c r="EX60" s="99" t="s">
        <v>68</v>
      </c>
      <c r="EY60" s="99" t="s">
        <v>68</v>
      </c>
      <c r="EZ60" s="99" t="s">
        <v>29</v>
      </c>
      <c r="FA60" s="99" t="s">
        <v>68</v>
      </c>
      <c r="FB60" s="99" t="s">
        <v>68</v>
      </c>
      <c r="FC60" s="93" t="s">
        <v>29</v>
      </c>
      <c r="FD60" s="94" t="s">
        <v>29</v>
      </c>
      <c r="FE60" s="94" t="s">
        <v>68</v>
      </c>
      <c r="FF60" s="94" t="s">
        <v>68</v>
      </c>
      <c r="FG60" s="94" t="s">
        <v>68</v>
      </c>
      <c r="FH60" s="94" t="s">
        <v>68</v>
      </c>
      <c r="FI60" s="94" t="s">
        <v>68</v>
      </c>
      <c r="FJ60" s="94" t="s">
        <v>68</v>
      </c>
      <c r="FK60" s="94" t="s">
        <v>68</v>
      </c>
      <c r="FL60" s="94" t="s">
        <v>29</v>
      </c>
      <c r="FM60" s="94" t="s">
        <v>68</v>
      </c>
      <c r="FN60" s="94" t="s">
        <v>68</v>
      </c>
      <c r="FO60" s="115" t="s">
        <v>29</v>
      </c>
      <c r="FP60" s="99" t="s">
        <v>29</v>
      </c>
      <c r="FQ60" s="99" t="s">
        <v>68</v>
      </c>
      <c r="FR60" s="99" t="s">
        <v>68</v>
      </c>
      <c r="FS60" s="99" t="s">
        <v>68</v>
      </c>
      <c r="FT60" s="99" t="s">
        <v>68</v>
      </c>
      <c r="FU60" s="99" t="s">
        <v>68</v>
      </c>
      <c r="FV60" s="99" t="s">
        <v>68</v>
      </c>
      <c r="FW60" s="99" t="s">
        <v>68</v>
      </c>
      <c r="FX60" s="99" t="s">
        <v>29</v>
      </c>
      <c r="FY60" s="99" t="s">
        <v>68</v>
      </c>
      <c r="FZ60" s="99" t="s">
        <v>68</v>
      </c>
      <c r="GA60" s="93" t="s">
        <v>29</v>
      </c>
      <c r="GB60" s="94" t="s">
        <v>29</v>
      </c>
      <c r="GC60" s="94" t="s">
        <v>68</v>
      </c>
      <c r="GD60" s="94" t="s">
        <v>68</v>
      </c>
      <c r="GE60" s="94" t="s">
        <v>68</v>
      </c>
      <c r="GF60" s="94" t="s">
        <v>68</v>
      </c>
      <c r="GG60" s="94" t="s">
        <v>68</v>
      </c>
      <c r="GH60" s="94" t="s">
        <v>68</v>
      </c>
      <c r="GI60" s="94" t="s">
        <v>68</v>
      </c>
      <c r="GJ60" s="94" t="s">
        <v>29</v>
      </c>
      <c r="GK60" s="94" t="s">
        <v>68</v>
      </c>
      <c r="GL60" s="94" t="s">
        <v>68</v>
      </c>
      <c r="GM60" s="115" t="s">
        <v>29</v>
      </c>
      <c r="GN60" s="99" t="s">
        <v>29</v>
      </c>
      <c r="GO60" s="99" t="s">
        <v>68</v>
      </c>
      <c r="GP60" s="99" t="s">
        <v>68</v>
      </c>
      <c r="GQ60" s="99" t="s">
        <v>68</v>
      </c>
      <c r="GR60" s="99" t="s">
        <v>68</v>
      </c>
      <c r="GS60" s="99" t="s">
        <v>68</v>
      </c>
      <c r="GT60" s="99" t="s">
        <v>68</v>
      </c>
      <c r="GU60" s="99" t="s">
        <v>68</v>
      </c>
      <c r="GV60" s="99" t="s">
        <v>29</v>
      </c>
      <c r="GW60" s="99" t="s">
        <v>68</v>
      </c>
      <c r="GX60" s="99" t="s">
        <v>68</v>
      </c>
      <c r="GY60" s="93" t="s">
        <v>29</v>
      </c>
      <c r="GZ60" s="94" t="s">
        <v>29</v>
      </c>
      <c r="HA60" s="94" t="s">
        <v>68</v>
      </c>
      <c r="HB60" s="94" t="s">
        <v>68</v>
      </c>
      <c r="HC60" s="94" t="s">
        <v>68</v>
      </c>
      <c r="HD60" s="94" t="s">
        <v>68</v>
      </c>
      <c r="HE60" s="94" t="s">
        <v>68</v>
      </c>
      <c r="HF60" s="94" t="s">
        <v>68</v>
      </c>
      <c r="HG60" s="94" t="s">
        <v>68</v>
      </c>
      <c r="HH60" s="94" t="s">
        <v>29</v>
      </c>
      <c r="HI60" s="94" t="s">
        <v>68</v>
      </c>
      <c r="HJ60" s="94" t="s">
        <v>68</v>
      </c>
      <c r="HK60" s="115" t="s">
        <v>29</v>
      </c>
      <c r="HL60" s="99" t="s">
        <v>29</v>
      </c>
      <c r="HM60" s="99" t="s">
        <v>68</v>
      </c>
      <c r="HN60" s="99" t="s">
        <v>68</v>
      </c>
      <c r="HO60" s="99" t="s">
        <v>68</v>
      </c>
      <c r="HP60" s="99" t="s">
        <v>68</v>
      </c>
      <c r="HQ60" s="99" t="s">
        <v>68</v>
      </c>
      <c r="HR60" s="99" t="s">
        <v>68</v>
      </c>
      <c r="HS60" s="99" t="s">
        <v>68</v>
      </c>
      <c r="HT60" s="99" t="s">
        <v>29</v>
      </c>
      <c r="HU60" s="99" t="s">
        <v>68</v>
      </c>
      <c r="HV60" s="99" t="s">
        <v>68</v>
      </c>
      <c r="HW60" s="93" t="s">
        <v>29</v>
      </c>
      <c r="HX60" s="94" t="s">
        <v>29</v>
      </c>
      <c r="HY60" s="94" t="s">
        <v>68</v>
      </c>
      <c r="HZ60" s="94" t="s">
        <v>68</v>
      </c>
      <c r="IA60" s="94" t="s">
        <v>68</v>
      </c>
      <c r="IB60" s="94" t="s">
        <v>68</v>
      </c>
      <c r="IC60" s="94" t="s">
        <v>68</v>
      </c>
      <c r="ID60" s="94" t="s">
        <v>68</v>
      </c>
      <c r="IE60" s="94" t="s">
        <v>68</v>
      </c>
      <c r="IF60" s="94" t="s">
        <v>29</v>
      </c>
      <c r="IG60" s="94" t="s">
        <v>68</v>
      </c>
      <c r="IH60" s="94" t="s">
        <v>68</v>
      </c>
    </row>
    <row r="61" spans="1:242" s="40" customFormat="1" ht="38.1" customHeight="1" x14ac:dyDescent="0.55000000000000004">
      <c r="A61" s="44" t="s">
        <v>30</v>
      </c>
      <c r="B61" s="44" t="s">
        <v>332</v>
      </c>
      <c r="C61" s="135" t="s">
        <v>11</v>
      </c>
      <c r="D61" s="98">
        <v>42613</v>
      </c>
      <c r="E61" s="136" t="s">
        <v>11</v>
      </c>
      <c r="F61" s="136" t="s">
        <v>11</v>
      </c>
      <c r="G61" s="136" t="s">
        <v>11</v>
      </c>
      <c r="H61" s="136" t="s">
        <v>11</v>
      </c>
      <c r="I61" s="136" t="s">
        <v>11</v>
      </c>
      <c r="J61" s="136" t="s">
        <v>11</v>
      </c>
      <c r="K61" s="136" t="s">
        <v>11</v>
      </c>
      <c r="L61" s="275">
        <v>42613</v>
      </c>
      <c r="M61" s="136" t="s">
        <v>11</v>
      </c>
      <c r="N61" s="136" t="s">
        <v>11</v>
      </c>
      <c r="O61" s="91" t="s">
        <v>11</v>
      </c>
      <c r="P61" s="92">
        <v>42619</v>
      </c>
      <c r="Q61" s="92" t="s">
        <v>11</v>
      </c>
      <c r="R61" s="92" t="s">
        <v>11</v>
      </c>
      <c r="S61" s="92" t="s">
        <v>11</v>
      </c>
      <c r="T61" s="92" t="s">
        <v>11</v>
      </c>
      <c r="U61" s="92" t="s">
        <v>11</v>
      </c>
      <c r="V61" s="92" t="s">
        <v>11</v>
      </c>
      <c r="W61" s="92" t="s">
        <v>11</v>
      </c>
      <c r="X61" s="92">
        <v>42620</v>
      </c>
      <c r="Y61" s="92" t="s">
        <v>11</v>
      </c>
      <c r="Z61" s="92" t="s">
        <v>11</v>
      </c>
      <c r="AA61" s="135" t="s">
        <v>11</v>
      </c>
      <c r="AB61" s="136">
        <v>42626</v>
      </c>
      <c r="AC61" s="136" t="s">
        <v>11</v>
      </c>
      <c r="AD61" s="136" t="s">
        <v>11</v>
      </c>
      <c r="AE61" s="136" t="s">
        <v>11</v>
      </c>
      <c r="AF61" s="136" t="s">
        <v>11</v>
      </c>
      <c r="AG61" s="136" t="s">
        <v>11</v>
      </c>
      <c r="AH61" s="136" t="s">
        <v>11</v>
      </c>
      <c r="AI61" s="136" t="s">
        <v>11</v>
      </c>
      <c r="AJ61" s="136">
        <v>42627</v>
      </c>
      <c r="AK61" s="136" t="s">
        <v>11</v>
      </c>
      <c r="AL61" s="136" t="s">
        <v>11</v>
      </c>
      <c r="AM61" s="91" t="s">
        <v>11</v>
      </c>
      <c r="AN61" s="92">
        <v>42633</v>
      </c>
      <c r="AO61" s="92" t="s">
        <v>11</v>
      </c>
      <c r="AP61" s="92" t="s">
        <v>11</v>
      </c>
      <c r="AQ61" s="92" t="s">
        <v>11</v>
      </c>
      <c r="AR61" s="92" t="s">
        <v>11</v>
      </c>
      <c r="AS61" s="92" t="s">
        <v>11</v>
      </c>
      <c r="AT61" s="92" t="s">
        <v>11</v>
      </c>
      <c r="AU61" s="92" t="s">
        <v>11</v>
      </c>
      <c r="AV61" s="92">
        <v>42634</v>
      </c>
      <c r="AW61" s="92" t="s">
        <v>11</v>
      </c>
      <c r="AX61" s="92" t="s">
        <v>11</v>
      </c>
      <c r="AY61" s="135" t="s">
        <v>11</v>
      </c>
      <c r="AZ61" s="136">
        <v>42640</v>
      </c>
      <c r="BA61" s="136" t="s">
        <v>11</v>
      </c>
      <c r="BB61" s="136" t="s">
        <v>11</v>
      </c>
      <c r="BC61" s="136" t="s">
        <v>11</v>
      </c>
      <c r="BD61" s="136" t="s">
        <v>11</v>
      </c>
      <c r="BE61" s="136" t="s">
        <v>11</v>
      </c>
      <c r="BF61" s="136" t="s">
        <v>11</v>
      </c>
      <c r="BG61" s="136" t="s">
        <v>11</v>
      </c>
      <c r="BH61" s="136">
        <v>42641</v>
      </c>
      <c r="BI61" s="136" t="s">
        <v>11</v>
      </c>
      <c r="BJ61" s="136" t="s">
        <v>11</v>
      </c>
      <c r="BK61" s="91" t="s">
        <v>11</v>
      </c>
      <c r="BL61" s="92">
        <v>42647</v>
      </c>
      <c r="BM61" s="92" t="s">
        <v>11</v>
      </c>
      <c r="BN61" s="92" t="s">
        <v>11</v>
      </c>
      <c r="BO61" s="92" t="s">
        <v>11</v>
      </c>
      <c r="BP61" s="92" t="s">
        <v>11</v>
      </c>
      <c r="BQ61" s="92" t="s">
        <v>11</v>
      </c>
      <c r="BR61" s="92" t="s">
        <v>11</v>
      </c>
      <c r="BS61" s="92" t="s">
        <v>11</v>
      </c>
      <c r="BT61" s="92">
        <v>42648</v>
      </c>
      <c r="BU61" s="92" t="s">
        <v>11</v>
      </c>
      <c r="BV61" s="92" t="s">
        <v>11</v>
      </c>
      <c r="BW61" s="135" t="s">
        <v>11</v>
      </c>
      <c r="BX61" s="136">
        <v>42654</v>
      </c>
      <c r="BY61" s="136" t="s">
        <v>11</v>
      </c>
      <c r="BZ61" s="136" t="s">
        <v>11</v>
      </c>
      <c r="CA61" s="136" t="s">
        <v>11</v>
      </c>
      <c r="CB61" s="136" t="s">
        <v>11</v>
      </c>
      <c r="CC61" s="136" t="s">
        <v>11</v>
      </c>
      <c r="CD61" s="136" t="s">
        <v>11</v>
      </c>
      <c r="CE61" s="136" t="s">
        <v>11</v>
      </c>
      <c r="CF61" s="136">
        <v>42655</v>
      </c>
      <c r="CG61" s="136" t="s">
        <v>11</v>
      </c>
      <c r="CH61" s="136" t="s">
        <v>11</v>
      </c>
      <c r="CI61" s="91" t="s">
        <v>11</v>
      </c>
      <c r="CJ61" s="92">
        <v>42661</v>
      </c>
      <c r="CK61" s="92" t="s">
        <v>11</v>
      </c>
      <c r="CL61" s="92" t="s">
        <v>11</v>
      </c>
      <c r="CM61" s="92" t="s">
        <v>11</v>
      </c>
      <c r="CN61" s="92" t="s">
        <v>11</v>
      </c>
      <c r="CO61" s="92" t="s">
        <v>11</v>
      </c>
      <c r="CP61" s="92" t="s">
        <v>11</v>
      </c>
      <c r="CQ61" s="92" t="s">
        <v>11</v>
      </c>
      <c r="CR61" s="92">
        <v>42662</v>
      </c>
      <c r="CS61" s="92" t="s">
        <v>11</v>
      </c>
      <c r="CT61" s="92" t="s">
        <v>11</v>
      </c>
      <c r="CU61" s="135" t="s">
        <v>11</v>
      </c>
      <c r="CV61" s="136">
        <v>42668</v>
      </c>
      <c r="CW61" s="136" t="s">
        <v>11</v>
      </c>
      <c r="CX61" s="136" t="s">
        <v>11</v>
      </c>
      <c r="CY61" s="136" t="s">
        <v>11</v>
      </c>
      <c r="CZ61" s="136" t="s">
        <v>11</v>
      </c>
      <c r="DA61" s="136" t="s">
        <v>11</v>
      </c>
      <c r="DB61" s="136" t="s">
        <v>11</v>
      </c>
      <c r="DC61" s="136" t="s">
        <v>11</v>
      </c>
      <c r="DD61" s="136">
        <v>42669</v>
      </c>
      <c r="DE61" s="136" t="s">
        <v>11</v>
      </c>
      <c r="DF61" s="136" t="s">
        <v>11</v>
      </c>
      <c r="DG61" s="91" t="s">
        <v>11</v>
      </c>
      <c r="DH61" s="92">
        <v>42675</v>
      </c>
      <c r="DI61" s="92" t="s">
        <v>11</v>
      </c>
      <c r="DJ61" s="92" t="s">
        <v>11</v>
      </c>
      <c r="DK61" s="92" t="s">
        <v>11</v>
      </c>
      <c r="DL61" s="92" t="s">
        <v>11</v>
      </c>
      <c r="DM61" s="92" t="s">
        <v>11</v>
      </c>
      <c r="DN61" s="92" t="s">
        <v>11</v>
      </c>
      <c r="DO61" s="92" t="s">
        <v>11</v>
      </c>
      <c r="DP61" s="92">
        <v>42676</v>
      </c>
      <c r="DQ61" s="92" t="s">
        <v>11</v>
      </c>
      <c r="DR61" s="92" t="s">
        <v>11</v>
      </c>
      <c r="DS61" s="135" t="s">
        <v>11</v>
      </c>
      <c r="DT61" s="136">
        <v>42682</v>
      </c>
      <c r="DU61" s="136" t="s">
        <v>11</v>
      </c>
      <c r="DV61" s="136" t="s">
        <v>11</v>
      </c>
      <c r="DW61" s="136" t="s">
        <v>11</v>
      </c>
      <c r="DX61" s="136" t="s">
        <v>11</v>
      </c>
      <c r="DY61" s="136" t="s">
        <v>11</v>
      </c>
      <c r="DZ61" s="136" t="s">
        <v>11</v>
      </c>
      <c r="EA61" s="136" t="s">
        <v>11</v>
      </c>
      <c r="EB61" s="136">
        <v>42683</v>
      </c>
      <c r="EC61" s="136" t="s">
        <v>11</v>
      </c>
      <c r="ED61" s="136" t="s">
        <v>11</v>
      </c>
      <c r="EE61" s="91" t="s">
        <v>11</v>
      </c>
      <c r="EF61" s="92">
        <v>42689</v>
      </c>
      <c r="EG61" s="92" t="s">
        <v>11</v>
      </c>
      <c r="EH61" s="92" t="s">
        <v>11</v>
      </c>
      <c r="EI61" s="92" t="s">
        <v>11</v>
      </c>
      <c r="EJ61" s="92" t="s">
        <v>11</v>
      </c>
      <c r="EK61" s="92" t="s">
        <v>11</v>
      </c>
      <c r="EL61" s="92" t="s">
        <v>11</v>
      </c>
      <c r="EM61" s="92" t="s">
        <v>11</v>
      </c>
      <c r="EN61" s="92">
        <v>42690</v>
      </c>
      <c r="EO61" s="92" t="s">
        <v>11</v>
      </c>
      <c r="EP61" s="92" t="s">
        <v>11</v>
      </c>
      <c r="EQ61" s="135" t="s">
        <v>11</v>
      </c>
      <c r="ER61" s="136">
        <v>42696</v>
      </c>
      <c r="ES61" s="136" t="s">
        <v>11</v>
      </c>
      <c r="ET61" s="136" t="s">
        <v>11</v>
      </c>
      <c r="EU61" s="136" t="s">
        <v>11</v>
      </c>
      <c r="EV61" s="136" t="s">
        <v>11</v>
      </c>
      <c r="EW61" s="136" t="s">
        <v>11</v>
      </c>
      <c r="EX61" s="136" t="s">
        <v>11</v>
      </c>
      <c r="EY61" s="136" t="s">
        <v>11</v>
      </c>
      <c r="EZ61" s="136">
        <v>42697</v>
      </c>
      <c r="FA61" s="136" t="s">
        <v>11</v>
      </c>
      <c r="FB61" s="136" t="s">
        <v>11</v>
      </c>
      <c r="FC61" s="91" t="s">
        <v>11</v>
      </c>
      <c r="FD61" s="92">
        <v>42703</v>
      </c>
      <c r="FE61" s="92" t="s">
        <v>11</v>
      </c>
      <c r="FF61" s="92" t="s">
        <v>11</v>
      </c>
      <c r="FG61" s="92" t="s">
        <v>11</v>
      </c>
      <c r="FH61" s="92" t="s">
        <v>11</v>
      </c>
      <c r="FI61" s="92" t="s">
        <v>11</v>
      </c>
      <c r="FJ61" s="92" t="s">
        <v>11</v>
      </c>
      <c r="FK61" s="92" t="s">
        <v>11</v>
      </c>
      <c r="FL61" s="92">
        <v>42704</v>
      </c>
      <c r="FM61" s="92" t="s">
        <v>11</v>
      </c>
      <c r="FN61" s="92" t="s">
        <v>11</v>
      </c>
      <c r="FO61" s="135" t="s">
        <v>11</v>
      </c>
      <c r="FP61" s="136">
        <v>42710</v>
      </c>
      <c r="FQ61" s="136" t="s">
        <v>11</v>
      </c>
      <c r="FR61" s="136" t="s">
        <v>11</v>
      </c>
      <c r="FS61" s="136" t="s">
        <v>11</v>
      </c>
      <c r="FT61" s="136" t="s">
        <v>11</v>
      </c>
      <c r="FU61" s="136" t="s">
        <v>11</v>
      </c>
      <c r="FV61" s="136" t="s">
        <v>11</v>
      </c>
      <c r="FW61" s="136" t="s">
        <v>11</v>
      </c>
      <c r="FX61" s="136">
        <v>42711</v>
      </c>
      <c r="FY61" s="136" t="s">
        <v>11</v>
      </c>
      <c r="FZ61" s="136" t="s">
        <v>11</v>
      </c>
      <c r="GA61" s="91" t="s">
        <v>11</v>
      </c>
      <c r="GB61" s="92">
        <v>42717</v>
      </c>
      <c r="GC61" s="92" t="s">
        <v>11</v>
      </c>
      <c r="GD61" s="92" t="s">
        <v>11</v>
      </c>
      <c r="GE61" s="92" t="s">
        <v>11</v>
      </c>
      <c r="GF61" s="92" t="s">
        <v>11</v>
      </c>
      <c r="GG61" s="92" t="s">
        <v>11</v>
      </c>
      <c r="GH61" s="92" t="s">
        <v>11</v>
      </c>
      <c r="GI61" s="92" t="s">
        <v>11</v>
      </c>
      <c r="GJ61" s="92">
        <v>42718</v>
      </c>
      <c r="GK61" s="92" t="s">
        <v>11</v>
      </c>
      <c r="GL61" s="92" t="s">
        <v>11</v>
      </c>
      <c r="GM61" s="135" t="s">
        <v>11</v>
      </c>
      <c r="GN61" s="136">
        <v>42724</v>
      </c>
      <c r="GO61" s="136" t="s">
        <v>11</v>
      </c>
      <c r="GP61" s="136" t="s">
        <v>11</v>
      </c>
      <c r="GQ61" s="136" t="s">
        <v>11</v>
      </c>
      <c r="GR61" s="136" t="s">
        <v>11</v>
      </c>
      <c r="GS61" s="136" t="s">
        <v>11</v>
      </c>
      <c r="GT61" s="136" t="s">
        <v>11</v>
      </c>
      <c r="GU61" s="136" t="s">
        <v>11</v>
      </c>
      <c r="GV61" s="136">
        <v>42725</v>
      </c>
      <c r="GW61" s="136" t="s">
        <v>11</v>
      </c>
      <c r="GX61" s="136" t="s">
        <v>11</v>
      </c>
      <c r="GY61" s="91" t="s">
        <v>11</v>
      </c>
      <c r="GZ61" s="92">
        <v>42731</v>
      </c>
      <c r="HA61" s="92" t="s">
        <v>11</v>
      </c>
      <c r="HB61" s="92" t="s">
        <v>11</v>
      </c>
      <c r="HC61" s="92" t="s">
        <v>11</v>
      </c>
      <c r="HD61" s="92" t="s">
        <v>11</v>
      </c>
      <c r="HE61" s="92" t="s">
        <v>11</v>
      </c>
      <c r="HF61" s="92" t="s">
        <v>11</v>
      </c>
      <c r="HG61" s="92" t="s">
        <v>11</v>
      </c>
      <c r="HH61" s="92">
        <v>42732</v>
      </c>
      <c r="HI61" s="92" t="s">
        <v>11</v>
      </c>
      <c r="HJ61" s="92" t="s">
        <v>11</v>
      </c>
      <c r="HK61" s="135" t="s">
        <v>11</v>
      </c>
      <c r="HL61" s="136">
        <v>42738</v>
      </c>
      <c r="HM61" s="136" t="s">
        <v>11</v>
      </c>
      <c r="HN61" s="136" t="s">
        <v>11</v>
      </c>
      <c r="HO61" s="136" t="s">
        <v>11</v>
      </c>
      <c r="HP61" s="136" t="s">
        <v>11</v>
      </c>
      <c r="HQ61" s="136" t="s">
        <v>11</v>
      </c>
      <c r="HR61" s="136" t="s">
        <v>11</v>
      </c>
      <c r="HS61" s="136" t="s">
        <v>11</v>
      </c>
      <c r="HT61" s="136">
        <v>42739</v>
      </c>
      <c r="HU61" s="136" t="s">
        <v>11</v>
      </c>
      <c r="HV61" s="136" t="s">
        <v>11</v>
      </c>
      <c r="HW61" s="91" t="s">
        <v>11</v>
      </c>
      <c r="HX61" s="92">
        <v>42745</v>
      </c>
      <c r="HY61" s="92" t="s">
        <v>11</v>
      </c>
      <c r="HZ61" s="92" t="s">
        <v>11</v>
      </c>
      <c r="IA61" s="92" t="s">
        <v>11</v>
      </c>
      <c r="IB61" s="92" t="s">
        <v>11</v>
      </c>
      <c r="IC61" s="92" t="s">
        <v>11</v>
      </c>
      <c r="ID61" s="92" t="s">
        <v>11</v>
      </c>
      <c r="IE61" s="92" t="s">
        <v>11</v>
      </c>
      <c r="IF61" s="92">
        <v>42746</v>
      </c>
      <c r="IG61" s="92" t="s">
        <v>11</v>
      </c>
      <c r="IH61" s="92" t="s">
        <v>11</v>
      </c>
    </row>
    <row r="62" spans="1:242" s="40" customFormat="1" ht="38.1" customHeight="1" x14ac:dyDescent="0.55000000000000004">
      <c r="A62" s="39"/>
      <c r="B62" s="39"/>
      <c r="C62" s="115" t="s">
        <v>68</v>
      </c>
      <c r="D62" s="99" t="s">
        <v>29</v>
      </c>
      <c r="E62" s="99" t="s">
        <v>68</v>
      </c>
      <c r="F62" s="99" t="s">
        <v>68</v>
      </c>
      <c r="G62" s="99" t="s">
        <v>68</v>
      </c>
      <c r="H62" s="99" t="s">
        <v>68</v>
      </c>
      <c r="I62" s="99" t="s">
        <v>68</v>
      </c>
      <c r="J62" s="99" t="s">
        <v>68</v>
      </c>
      <c r="K62" s="99" t="s">
        <v>68</v>
      </c>
      <c r="L62" s="99" t="s">
        <v>41</v>
      </c>
      <c r="M62" s="99" t="s">
        <v>68</v>
      </c>
      <c r="N62" s="99" t="s">
        <v>68</v>
      </c>
      <c r="O62" s="93" t="s">
        <v>68</v>
      </c>
      <c r="P62" s="94" t="s">
        <v>29</v>
      </c>
      <c r="Q62" s="94" t="s">
        <v>68</v>
      </c>
      <c r="R62" s="94" t="s">
        <v>68</v>
      </c>
      <c r="S62" s="94" t="s">
        <v>68</v>
      </c>
      <c r="T62" s="94" t="s">
        <v>68</v>
      </c>
      <c r="U62" s="94" t="s">
        <v>68</v>
      </c>
      <c r="V62" s="94" t="s">
        <v>68</v>
      </c>
      <c r="W62" s="94" t="s">
        <v>68</v>
      </c>
      <c r="X62" s="94" t="s">
        <v>41</v>
      </c>
      <c r="Y62" s="94" t="s">
        <v>68</v>
      </c>
      <c r="Z62" s="94" t="s">
        <v>68</v>
      </c>
      <c r="AA62" s="115" t="s">
        <v>68</v>
      </c>
      <c r="AB62" s="99" t="s">
        <v>29</v>
      </c>
      <c r="AC62" s="99" t="s">
        <v>68</v>
      </c>
      <c r="AD62" s="99" t="s">
        <v>68</v>
      </c>
      <c r="AE62" s="99" t="s">
        <v>68</v>
      </c>
      <c r="AF62" s="99" t="s">
        <v>68</v>
      </c>
      <c r="AG62" s="99" t="s">
        <v>68</v>
      </c>
      <c r="AH62" s="99" t="s">
        <v>68</v>
      </c>
      <c r="AI62" s="99" t="s">
        <v>68</v>
      </c>
      <c r="AJ62" s="99" t="s">
        <v>41</v>
      </c>
      <c r="AK62" s="99" t="s">
        <v>68</v>
      </c>
      <c r="AL62" s="99" t="s">
        <v>68</v>
      </c>
      <c r="AM62" s="93" t="s">
        <v>68</v>
      </c>
      <c r="AN62" s="94" t="s">
        <v>29</v>
      </c>
      <c r="AO62" s="94" t="s">
        <v>68</v>
      </c>
      <c r="AP62" s="94" t="s">
        <v>68</v>
      </c>
      <c r="AQ62" s="94" t="s">
        <v>68</v>
      </c>
      <c r="AR62" s="94" t="s">
        <v>68</v>
      </c>
      <c r="AS62" s="94" t="s">
        <v>68</v>
      </c>
      <c r="AT62" s="94" t="s">
        <v>68</v>
      </c>
      <c r="AU62" s="94" t="s">
        <v>68</v>
      </c>
      <c r="AV62" s="94" t="s">
        <v>41</v>
      </c>
      <c r="AW62" s="94" t="s">
        <v>68</v>
      </c>
      <c r="AX62" s="94" t="s">
        <v>68</v>
      </c>
      <c r="AY62" s="115" t="s">
        <v>68</v>
      </c>
      <c r="AZ62" s="99" t="s">
        <v>29</v>
      </c>
      <c r="BA62" s="99" t="s">
        <v>68</v>
      </c>
      <c r="BB62" s="99" t="s">
        <v>68</v>
      </c>
      <c r="BC62" s="99" t="s">
        <v>68</v>
      </c>
      <c r="BD62" s="99" t="s">
        <v>68</v>
      </c>
      <c r="BE62" s="99" t="s">
        <v>68</v>
      </c>
      <c r="BF62" s="99" t="s">
        <v>68</v>
      </c>
      <c r="BG62" s="99" t="s">
        <v>68</v>
      </c>
      <c r="BH62" s="99" t="s">
        <v>41</v>
      </c>
      <c r="BI62" s="99" t="s">
        <v>68</v>
      </c>
      <c r="BJ62" s="99" t="s">
        <v>68</v>
      </c>
      <c r="BK62" s="93" t="s">
        <v>68</v>
      </c>
      <c r="BL62" s="94" t="s">
        <v>29</v>
      </c>
      <c r="BM62" s="94" t="s">
        <v>68</v>
      </c>
      <c r="BN62" s="94" t="s">
        <v>68</v>
      </c>
      <c r="BO62" s="94" t="s">
        <v>68</v>
      </c>
      <c r="BP62" s="94" t="s">
        <v>68</v>
      </c>
      <c r="BQ62" s="94" t="s">
        <v>68</v>
      </c>
      <c r="BR62" s="94" t="s">
        <v>68</v>
      </c>
      <c r="BS62" s="94" t="s">
        <v>68</v>
      </c>
      <c r="BT62" s="94" t="s">
        <v>41</v>
      </c>
      <c r="BU62" s="94" t="s">
        <v>68</v>
      </c>
      <c r="BV62" s="94" t="s">
        <v>68</v>
      </c>
      <c r="BW62" s="115" t="s">
        <v>68</v>
      </c>
      <c r="BX62" s="99" t="s">
        <v>29</v>
      </c>
      <c r="BY62" s="99" t="s">
        <v>68</v>
      </c>
      <c r="BZ62" s="99" t="s">
        <v>68</v>
      </c>
      <c r="CA62" s="99" t="s">
        <v>68</v>
      </c>
      <c r="CB62" s="99" t="s">
        <v>68</v>
      </c>
      <c r="CC62" s="99" t="s">
        <v>68</v>
      </c>
      <c r="CD62" s="99" t="s">
        <v>68</v>
      </c>
      <c r="CE62" s="99" t="s">
        <v>68</v>
      </c>
      <c r="CF62" s="99" t="s">
        <v>41</v>
      </c>
      <c r="CG62" s="99" t="s">
        <v>68</v>
      </c>
      <c r="CH62" s="99" t="s">
        <v>68</v>
      </c>
      <c r="CI62" s="93" t="s">
        <v>68</v>
      </c>
      <c r="CJ62" s="94" t="s">
        <v>29</v>
      </c>
      <c r="CK62" s="94" t="s">
        <v>68</v>
      </c>
      <c r="CL62" s="94" t="s">
        <v>68</v>
      </c>
      <c r="CM62" s="94" t="s">
        <v>68</v>
      </c>
      <c r="CN62" s="94" t="s">
        <v>68</v>
      </c>
      <c r="CO62" s="94" t="s">
        <v>68</v>
      </c>
      <c r="CP62" s="94" t="s">
        <v>68</v>
      </c>
      <c r="CQ62" s="94" t="s">
        <v>68</v>
      </c>
      <c r="CR62" s="94" t="s">
        <v>41</v>
      </c>
      <c r="CS62" s="94" t="s">
        <v>68</v>
      </c>
      <c r="CT62" s="94" t="s">
        <v>68</v>
      </c>
      <c r="CU62" s="115" t="s">
        <v>68</v>
      </c>
      <c r="CV62" s="99" t="s">
        <v>29</v>
      </c>
      <c r="CW62" s="99" t="s">
        <v>68</v>
      </c>
      <c r="CX62" s="99" t="s">
        <v>68</v>
      </c>
      <c r="CY62" s="99" t="s">
        <v>68</v>
      </c>
      <c r="CZ62" s="99" t="s">
        <v>68</v>
      </c>
      <c r="DA62" s="99" t="s">
        <v>68</v>
      </c>
      <c r="DB62" s="99" t="s">
        <v>68</v>
      </c>
      <c r="DC62" s="99" t="s">
        <v>68</v>
      </c>
      <c r="DD62" s="99" t="s">
        <v>41</v>
      </c>
      <c r="DE62" s="99" t="s">
        <v>68</v>
      </c>
      <c r="DF62" s="99" t="s">
        <v>68</v>
      </c>
      <c r="DG62" s="93" t="s">
        <v>68</v>
      </c>
      <c r="DH62" s="94" t="s">
        <v>29</v>
      </c>
      <c r="DI62" s="94" t="s">
        <v>68</v>
      </c>
      <c r="DJ62" s="94" t="s">
        <v>68</v>
      </c>
      <c r="DK62" s="94" t="s">
        <v>68</v>
      </c>
      <c r="DL62" s="94" t="s">
        <v>68</v>
      </c>
      <c r="DM62" s="94" t="s">
        <v>68</v>
      </c>
      <c r="DN62" s="94" t="s">
        <v>68</v>
      </c>
      <c r="DO62" s="94" t="s">
        <v>68</v>
      </c>
      <c r="DP62" s="94" t="s">
        <v>41</v>
      </c>
      <c r="DQ62" s="94" t="s">
        <v>68</v>
      </c>
      <c r="DR62" s="94" t="s">
        <v>68</v>
      </c>
      <c r="DS62" s="115" t="s">
        <v>68</v>
      </c>
      <c r="DT62" s="99" t="s">
        <v>29</v>
      </c>
      <c r="DU62" s="99" t="s">
        <v>68</v>
      </c>
      <c r="DV62" s="99" t="s">
        <v>68</v>
      </c>
      <c r="DW62" s="99" t="s">
        <v>68</v>
      </c>
      <c r="DX62" s="99" t="s">
        <v>68</v>
      </c>
      <c r="DY62" s="99" t="s">
        <v>68</v>
      </c>
      <c r="DZ62" s="99" t="s">
        <v>68</v>
      </c>
      <c r="EA62" s="99" t="s">
        <v>68</v>
      </c>
      <c r="EB62" s="99" t="s">
        <v>41</v>
      </c>
      <c r="EC62" s="99" t="s">
        <v>68</v>
      </c>
      <c r="ED62" s="99" t="s">
        <v>68</v>
      </c>
      <c r="EE62" s="93" t="s">
        <v>68</v>
      </c>
      <c r="EF62" s="94" t="s">
        <v>29</v>
      </c>
      <c r="EG62" s="94" t="s">
        <v>68</v>
      </c>
      <c r="EH62" s="94" t="s">
        <v>68</v>
      </c>
      <c r="EI62" s="94" t="s">
        <v>68</v>
      </c>
      <c r="EJ62" s="94" t="s">
        <v>68</v>
      </c>
      <c r="EK62" s="94" t="s">
        <v>68</v>
      </c>
      <c r="EL62" s="94" t="s">
        <v>68</v>
      </c>
      <c r="EM62" s="94" t="s">
        <v>68</v>
      </c>
      <c r="EN62" s="94" t="s">
        <v>41</v>
      </c>
      <c r="EO62" s="94" t="s">
        <v>68</v>
      </c>
      <c r="EP62" s="94" t="s">
        <v>68</v>
      </c>
      <c r="EQ62" s="115" t="s">
        <v>68</v>
      </c>
      <c r="ER62" s="99" t="s">
        <v>29</v>
      </c>
      <c r="ES62" s="99" t="s">
        <v>68</v>
      </c>
      <c r="ET62" s="99" t="s">
        <v>68</v>
      </c>
      <c r="EU62" s="99" t="s">
        <v>68</v>
      </c>
      <c r="EV62" s="99" t="s">
        <v>68</v>
      </c>
      <c r="EW62" s="99" t="s">
        <v>68</v>
      </c>
      <c r="EX62" s="99" t="s">
        <v>68</v>
      </c>
      <c r="EY62" s="99" t="s">
        <v>68</v>
      </c>
      <c r="EZ62" s="99" t="s">
        <v>41</v>
      </c>
      <c r="FA62" s="99" t="s">
        <v>68</v>
      </c>
      <c r="FB62" s="99" t="s">
        <v>68</v>
      </c>
      <c r="FC62" s="93" t="s">
        <v>68</v>
      </c>
      <c r="FD62" s="94" t="s">
        <v>29</v>
      </c>
      <c r="FE62" s="94" t="s">
        <v>68</v>
      </c>
      <c r="FF62" s="94" t="s">
        <v>68</v>
      </c>
      <c r="FG62" s="94" t="s">
        <v>68</v>
      </c>
      <c r="FH62" s="94" t="s">
        <v>68</v>
      </c>
      <c r="FI62" s="94" t="s">
        <v>68</v>
      </c>
      <c r="FJ62" s="94" t="s">
        <v>68</v>
      </c>
      <c r="FK62" s="94" t="s">
        <v>68</v>
      </c>
      <c r="FL62" s="94" t="s">
        <v>41</v>
      </c>
      <c r="FM62" s="94" t="s">
        <v>68</v>
      </c>
      <c r="FN62" s="94" t="s">
        <v>68</v>
      </c>
      <c r="FO62" s="115" t="s">
        <v>68</v>
      </c>
      <c r="FP62" s="99" t="s">
        <v>29</v>
      </c>
      <c r="FQ62" s="99" t="s">
        <v>68</v>
      </c>
      <c r="FR62" s="99" t="s">
        <v>68</v>
      </c>
      <c r="FS62" s="99" t="s">
        <v>68</v>
      </c>
      <c r="FT62" s="99" t="s">
        <v>68</v>
      </c>
      <c r="FU62" s="99" t="s">
        <v>68</v>
      </c>
      <c r="FV62" s="99" t="s">
        <v>68</v>
      </c>
      <c r="FW62" s="99" t="s">
        <v>68</v>
      </c>
      <c r="FX62" s="99" t="s">
        <v>41</v>
      </c>
      <c r="FY62" s="99" t="s">
        <v>68</v>
      </c>
      <c r="FZ62" s="99" t="s">
        <v>68</v>
      </c>
      <c r="GA62" s="93" t="s">
        <v>68</v>
      </c>
      <c r="GB62" s="94" t="s">
        <v>29</v>
      </c>
      <c r="GC62" s="94" t="s">
        <v>68</v>
      </c>
      <c r="GD62" s="94" t="s">
        <v>68</v>
      </c>
      <c r="GE62" s="94" t="s">
        <v>68</v>
      </c>
      <c r="GF62" s="94" t="s">
        <v>68</v>
      </c>
      <c r="GG62" s="94" t="s">
        <v>68</v>
      </c>
      <c r="GH62" s="94" t="s">
        <v>68</v>
      </c>
      <c r="GI62" s="94" t="s">
        <v>68</v>
      </c>
      <c r="GJ62" s="94" t="s">
        <v>41</v>
      </c>
      <c r="GK62" s="94" t="s">
        <v>68</v>
      </c>
      <c r="GL62" s="94" t="s">
        <v>68</v>
      </c>
      <c r="GM62" s="115" t="s">
        <v>68</v>
      </c>
      <c r="GN62" s="99" t="s">
        <v>29</v>
      </c>
      <c r="GO62" s="99" t="s">
        <v>68</v>
      </c>
      <c r="GP62" s="99" t="s">
        <v>68</v>
      </c>
      <c r="GQ62" s="99" t="s">
        <v>68</v>
      </c>
      <c r="GR62" s="99" t="s">
        <v>68</v>
      </c>
      <c r="GS62" s="99" t="s">
        <v>68</v>
      </c>
      <c r="GT62" s="99" t="s">
        <v>68</v>
      </c>
      <c r="GU62" s="99" t="s">
        <v>68</v>
      </c>
      <c r="GV62" s="99" t="s">
        <v>41</v>
      </c>
      <c r="GW62" s="99" t="s">
        <v>68</v>
      </c>
      <c r="GX62" s="99" t="s">
        <v>68</v>
      </c>
      <c r="GY62" s="93" t="s">
        <v>68</v>
      </c>
      <c r="GZ62" s="94" t="s">
        <v>29</v>
      </c>
      <c r="HA62" s="94" t="s">
        <v>68</v>
      </c>
      <c r="HB62" s="94" t="s">
        <v>68</v>
      </c>
      <c r="HC62" s="94" t="s">
        <v>68</v>
      </c>
      <c r="HD62" s="94" t="s">
        <v>68</v>
      </c>
      <c r="HE62" s="94" t="s">
        <v>68</v>
      </c>
      <c r="HF62" s="94" t="s">
        <v>68</v>
      </c>
      <c r="HG62" s="94" t="s">
        <v>68</v>
      </c>
      <c r="HH62" s="94" t="s">
        <v>41</v>
      </c>
      <c r="HI62" s="94" t="s">
        <v>68</v>
      </c>
      <c r="HJ62" s="94" t="s">
        <v>68</v>
      </c>
      <c r="HK62" s="115" t="s">
        <v>68</v>
      </c>
      <c r="HL62" s="99" t="s">
        <v>29</v>
      </c>
      <c r="HM62" s="99" t="s">
        <v>68</v>
      </c>
      <c r="HN62" s="99" t="s">
        <v>68</v>
      </c>
      <c r="HO62" s="99" t="s">
        <v>68</v>
      </c>
      <c r="HP62" s="99" t="s">
        <v>68</v>
      </c>
      <c r="HQ62" s="99" t="s">
        <v>68</v>
      </c>
      <c r="HR62" s="99" t="s">
        <v>68</v>
      </c>
      <c r="HS62" s="99" t="s">
        <v>68</v>
      </c>
      <c r="HT62" s="99" t="s">
        <v>41</v>
      </c>
      <c r="HU62" s="99" t="s">
        <v>68</v>
      </c>
      <c r="HV62" s="99" t="s">
        <v>68</v>
      </c>
      <c r="HW62" s="93" t="s">
        <v>68</v>
      </c>
      <c r="HX62" s="94" t="s">
        <v>29</v>
      </c>
      <c r="HY62" s="94" t="s">
        <v>68</v>
      </c>
      <c r="HZ62" s="94" t="s">
        <v>68</v>
      </c>
      <c r="IA62" s="94" t="s">
        <v>68</v>
      </c>
      <c r="IB62" s="94" t="s">
        <v>68</v>
      </c>
      <c r="IC62" s="94" t="s">
        <v>68</v>
      </c>
      <c r="ID62" s="94" t="s">
        <v>68</v>
      </c>
      <c r="IE62" s="94" t="s">
        <v>68</v>
      </c>
      <c r="IF62" s="94" t="s">
        <v>41</v>
      </c>
      <c r="IG62" s="94" t="s">
        <v>68</v>
      </c>
      <c r="IH62" s="94" t="s">
        <v>68</v>
      </c>
    </row>
    <row r="63" spans="1:242" s="40" customFormat="1" ht="38.1" customHeight="1" x14ac:dyDescent="0.55000000000000004">
      <c r="A63" s="44" t="s">
        <v>54</v>
      </c>
      <c r="B63" s="48" t="s">
        <v>381</v>
      </c>
      <c r="C63" s="274">
        <v>42616</v>
      </c>
      <c r="D63" s="100" t="s">
        <v>11</v>
      </c>
      <c r="E63" s="100" t="s">
        <v>11</v>
      </c>
      <c r="F63" s="100" t="s">
        <v>11</v>
      </c>
      <c r="G63" s="100" t="s">
        <v>11</v>
      </c>
      <c r="H63" s="100" t="s">
        <v>11</v>
      </c>
      <c r="I63" s="100" t="s">
        <v>11</v>
      </c>
      <c r="J63" s="100" t="s">
        <v>11</v>
      </c>
      <c r="K63" s="100" t="s">
        <v>11</v>
      </c>
      <c r="L63" s="100">
        <v>42622</v>
      </c>
      <c r="M63" s="100" t="s">
        <v>11</v>
      </c>
      <c r="N63" s="100" t="s">
        <v>11</v>
      </c>
      <c r="O63" s="95">
        <v>42622</v>
      </c>
      <c r="P63" s="96" t="s">
        <v>11</v>
      </c>
      <c r="Q63" s="96" t="s">
        <v>11</v>
      </c>
      <c r="R63" s="96" t="s">
        <v>11</v>
      </c>
      <c r="S63" s="96" t="s">
        <v>11</v>
      </c>
      <c r="T63" s="96" t="s">
        <v>11</v>
      </c>
      <c r="U63" s="96" t="s">
        <v>11</v>
      </c>
      <c r="V63" s="96" t="s">
        <v>11</v>
      </c>
      <c r="W63" s="96" t="s">
        <v>11</v>
      </c>
      <c r="X63" s="96">
        <v>42629</v>
      </c>
      <c r="Y63" s="96" t="s">
        <v>11</v>
      </c>
      <c r="Z63" s="96" t="s">
        <v>11</v>
      </c>
      <c r="AA63" s="116">
        <v>42629</v>
      </c>
      <c r="AB63" s="100" t="s">
        <v>11</v>
      </c>
      <c r="AC63" s="100" t="s">
        <v>11</v>
      </c>
      <c r="AD63" s="100" t="s">
        <v>11</v>
      </c>
      <c r="AE63" s="100" t="s">
        <v>11</v>
      </c>
      <c r="AF63" s="100" t="s">
        <v>11</v>
      </c>
      <c r="AG63" s="100" t="s">
        <v>11</v>
      </c>
      <c r="AH63" s="100" t="s">
        <v>11</v>
      </c>
      <c r="AI63" s="100" t="s">
        <v>11</v>
      </c>
      <c r="AJ63" s="100">
        <v>42636</v>
      </c>
      <c r="AK63" s="100" t="s">
        <v>11</v>
      </c>
      <c r="AL63" s="100" t="s">
        <v>11</v>
      </c>
      <c r="AM63" s="274">
        <v>42637</v>
      </c>
      <c r="AN63" s="96" t="s">
        <v>11</v>
      </c>
      <c r="AO63" s="96" t="s">
        <v>11</v>
      </c>
      <c r="AP63" s="96" t="s">
        <v>11</v>
      </c>
      <c r="AQ63" s="96" t="s">
        <v>11</v>
      </c>
      <c r="AR63" s="96" t="s">
        <v>11</v>
      </c>
      <c r="AS63" s="96" t="s">
        <v>11</v>
      </c>
      <c r="AT63" s="96" t="s">
        <v>11</v>
      </c>
      <c r="AU63" s="96" t="s">
        <v>11</v>
      </c>
      <c r="AV63" s="96">
        <v>42643</v>
      </c>
      <c r="AW63" s="96" t="s">
        <v>11</v>
      </c>
      <c r="AX63" s="96" t="s">
        <v>11</v>
      </c>
      <c r="AY63" s="116">
        <v>42643</v>
      </c>
      <c r="AZ63" s="100" t="s">
        <v>11</v>
      </c>
      <c r="BA63" s="100" t="s">
        <v>11</v>
      </c>
      <c r="BB63" s="100" t="s">
        <v>11</v>
      </c>
      <c r="BC63" s="100" t="s">
        <v>11</v>
      </c>
      <c r="BD63" s="100" t="s">
        <v>11</v>
      </c>
      <c r="BE63" s="100" t="s">
        <v>11</v>
      </c>
      <c r="BF63" s="100" t="s">
        <v>11</v>
      </c>
      <c r="BG63" s="100" t="s">
        <v>11</v>
      </c>
      <c r="BH63" s="100">
        <v>42650</v>
      </c>
      <c r="BI63" s="100" t="s">
        <v>11</v>
      </c>
      <c r="BJ63" s="100" t="s">
        <v>11</v>
      </c>
      <c r="BK63" s="95">
        <v>42650</v>
      </c>
      <c r="BL63" s="96" t="s">
        <v>11</v>
      </c>
      <c r="BM63" s="96" t="s">
        <v>11</v>
      </c>
      <c r="BN63" s="96" t="s">
        <v>11</v>
      </c>
      <c r="BO63" s="96" t="s">
        <v>11</v>
      </c>
      <c r="BP63" s="96" t="s">
        <v>11</v>
      </c>
      <c r="BQ63" s="96" t="s">
        <v>11</v>
      </c>
      <c r="BR63" s="96" t="s">
        <v>11</v>
      </c>
      <c r="BS63" s="96" t="s">
        <v>11</v>
      </c>
      <c r="BT63" s="96">
        <v>42657</v>
      </c>
      <c r="BU63" s="96" t="s">
        <v>11</v>
      </c>
      <c r="BV63" s="96" t="s">
        <v>11</v>
      </c>
      <c r="BW63" s="116">
        <v>42657</v>
      </c>
      <c r="BX63" s="100" t="s">
        <v>11</v>
      </c>
      <c r="BY63" s="100" t="s">
        <v>11</v>
      </c>
      <c r="BZ63" s="100" t="s">
        <v>11</v>
      </c>
      <c r="CA63" s="100" t="s">
        <v>11</v>
      </c>
      <c r="CB63" s="100" t="s">
        <v>11</v>
      </c>
      <c r="CC63" s="100" t="s">
        <v>11</v>
      </c>
      <c r="CD63" s="100" t="s">
        <v>11</v>
      </c>
      <c r="CE63" s="100" t="s">
        <v>11</v>
      </c>
      <c r="CF63" s="100">
        <v>42664</v>
      </c>
      <c r="CG63" s="100" t="s">
        <v>11</v>
      </c>
      <c r="CH63" s="100" t="s">
        <v>11</v>
      </c>
      <c r="CI63" s="95">
        <v>42664</v>
      </c>
      <c r="CJ63" s="96" t="s">
        <v>11</v>
      </c>
      <c r="CK63" s="96" t="s">
        <v>11</v>
      </c>
      <c r="CL63" s="96" t="s">
        <v>11</v>
      </c>
      <c r="CM63" s="96" t="s">
        <v>11</v>
      </c>
      <c r="CN63" s="96" t="s">
        <v>11</v>
      </c>
      <c r="CO63" s="96" t="s">
        <v>11</v>
      </c>
      <c r="CP63" s="96" t="s">
        <v>11</v>
      </c>
      <c r="CQ63" s="96" t="s">
        <v>11</v>
      </c>
      <c r="CR63" s="96">
        <v>42671</v>
      </c>
      <c r="CS63" s="96" t="s">
        <v>11</v>
      </c>
      <c r="CT63" s="96" t="s">
        <v>11</v>
      </c>
      <c r="CU63" s="116">
        <v>42671</v>
      </c>
      <c r="CV63" s="100" t="s">
        <v>11</v>
      </c>
      <c r="CW63" s="100" t="s">
        <v>11</v>
      </c>
      <c r="CX63" s="100" t="s">
        <v>11</v>
      </c>
      <c r="CY63" s="100" t="s">
        <v>11</v>
      </c>
      <c r="CZ63" s="100" t="s">
        <v>11</v>
      </c>
      <c r="DA63" s="100" t="s">
        <v>11</v>
      </c>
      <c r="DB63" s="100" t="s">
        <v>11</v>
      </c>
      <c r="DC63" s="100" t="s">
        <v>11</v>
      </c>
      <c r="DD63" s="100">
        <v>42678</v>
      </c>
      <c r="DE63" s="100" t="s">
        <v>11</v>
      </c>
      <c r="DF63" s="100" t="s">
        <v>11</v>
      </c>
      <c r="DG63" s="95">
        <v>42678</v>
      </c>
      <c r="DH63" s="96" t="s">
        <v>11</v>
      </c>
      <c r="DI63" s="96" t="s">
        <v>11</v>
      </c>
      <c r="DJ63" s="96" t="s">
        <v>11</v>
      </c>
      <c r="DK63" s="96" t="s">
        <v>11</v>
      </c>
      <c r="DL63" s="96" t="s">
        <v>11</v>
      </c>
      <c r="DM63" s="96" t="s">
        <v>11</v>
      </c>
      <c r="DN63" s="96" t="s">
        <v>11</v>
      </c>
      <c r="DO63" s="96" t="s">
        <v>11</v>
      </c>
      <c r="DP63" s="96">
        <v>42685</v>
      </c>
      <c r="DQ63" s="96" t="s">
        <v>11</v>
      </c>
      <c r="DR63" s="96" t="s">
        <v>11</v>
      </c>
      <c r="DS63" s="116">
        <v>42685</v>
      </c>
      <c r="DT63" s="100" t="s">
        <v>11</v>
      </c>
      <c r="DU63" s="100" t="s">
        <v>11</v>
      </c>
      <c r="DV63" s="100" t="s">
        <v>11</v>
      </c>
      <c r="DW63" s="100" t="s">
        <v>11</v>
      </c>
      <c r="DX63" s="100" t="s">
        <v>11</v>
      </c>
      <c r="DY63" s="100" t="s">
        <v>11</v>
      </c>
      <c r="DZ63" s="100" t="s">
        <v>11</v>
      </c>
      <c r="EA63" s="100" t="s">
        <v>11</v>
      </c>
      <c r="EB63" s="100">
        <v>42692</v>
      </c>
      <c r="EC63" s="100" t="s">
        <v>11</v>
      </c>
      <c r="ED63" s="100" t="s">
        <v>11</v>
      </c>
      <c r="EE63" s="95">
        <v>42692</v>
      </c>
      <c r="EF63" s="96" t="s">
        <v>11</v>
      </c>
      <c r="EG63" s="96" t="s">
        <v>11</v>
      </c>
      <c r="EH63" s="96" t="s">
        <v>11</v>
      </c>
      <c r="EI63" s="96" t="s">
        <v>11</v>
      </c>
      <c r="EJ63" s="96" t="s">
        <v>11</v>
      </c>
      <c r="EK63" s="96" t="s">
        <v>11</v>
      </c>
      <c r="EL63" s="96" t="s">
        <v>11</v>
      </c>
      <c r="EM63" s="96" t="s">
        <v>11</v>
      </c>
      <c r="EN63" s="96">
        <v>42699</v>
      </c>
      <c r="EO63" s="96" t="s">
        <v>11</v>
      </c>
      <c r="EP63" s="96" t="s">
        <v>11</v>
      </c>
      <c r="EQ63" s="116">
        <v>42699</v>
      </c>
      <c r="ER63" s="100" t="s">
        <v>11</v>
      </c>
      <c r="ES63" s="100" t="s">
        <v>11</v>
      </c>
      <c r="ET63" s="100" t="s">
        <v>11</v>
      </c>
      <c r="EU63" s="100" t="s">
        <v>11</v>
      </c>
      <c r="EV63" s="100" t="s">
        <v>11</v>
      </c>
      <c r="EW63" s="100" t="s">
        <v>11</v>
      </c>
      <c r="EX63" s="100" t="s">
        <v>11</v>
      </c>
      <c r="EY63" s="100" t="s">
        <v>11</v>
      </c>
      <c r="EZ63" s="100">
        <v>42706</v>
      </c>
      <c r="FA63" s="100" t="s">
        <v>11</v>
      </c>
      <c r="FB63" s="100" t="s">
        <v>11</v>
      </c>
      <c r="FC63" s="95">
        <v>42706</v>
      </c>
      <c r="FD63" s="96" t="s">
        <v>11</v>
      </c>
      <c r="FE63" s="96" t="s">
        <v>11</v>
      </c>
      <c r="FF63" s="96" t="s">
        <v>11</v>
      </c>
      <c r="FG63" s="96" t="s">
        <v>11</v>
      </c>
      <c r="FH63" s="96" t="s">
        <v>11</v>
      </c>
      <c r="FI63" s="96" t="s">
        <v>11</v>
      </c>
      <c r="FJ63" s="96" t="s">
        <v>11</v>
      </c>
      <c r="FK63" s="96" t="s">
        <v>11</v>
      </c>
      <c r="FL63" s="96">
        <v>42713</v>
      </c>
      <c r="FM63" s="96" t="s">
        <v>11</v>
      </c>
      <c r="FN63" s="96" t="s">
        <v>11</v>
      </c>
      <c r="FO63" s="116">
        <v>42713</v>
      </c>
      <c r="FP63" s="100" t="s">
        <v>11</v>
      </c>
      <c r="FQ63" s="100" t="s">
        <v>11</v>
      </c>
      <c r="FR63" s="100" t="s">
        <v>11</v>
      </c>
      <c r="FS63" s="100" t="s">
        <v>11</v>
      </c>
      <c r="FT63" s="100" t="s">
        <v>11</v>
      </c>
      <c r="FU63" s="100" t="s">
        <v>11</v>
      </c>
      <c r="FV63" s="100" t="s">
        <v>11</v>
      </c>
      <c r="FW63" s="100" t="s">
        <v>11</v>
      </c>
      <c r="FX63" s="100">
        <v>42720</v>
      </c>
      <c r="FY63" s="100" t="s">
        <v>11</v>
      </c>
      <c r="FZ63" s="100" t="s">
        <v>11</v>
      </c>
      <c r="GA63" s="95">
        <v>42720</v>
      </c>
      <c r="GB63" s="96" t="s">
        <v>11</v>
      </c>
      <c r="GC63" s="96" t="s">
        <v>11</v>
      </c>
      <c r="GD63" s="96" t="s">
        <v>11</v>
      </c>
      <c r="GE63" s="96" t="s">
        <v>11</v>
      </c>
      <c r="GF63" s="96" t="s">
        <v>11</v>
      </c>
      <c r="GG63" s="96" t="s">
        <v>11</v>
      </c>
      <c r="GH63" s="96" t="s">
        <v>11</v>
      </c>
      <c r="GI63" s="96" t="s">
        <v>11</v>
      </c>
      <c r="GJ63" s="96">
        <v>42727</v>
      </c>
      <c r="GK63" s="96" t="s">
        <v>11</v>
      </c>
      <c r="GL63" s="96" t="s">
        <v>11</v>
      </c>
      <c r="GM63" s="116">
        <v>42727</v>
      </c>
      <c r="GN63" s="100" t="s">
        <v>11</v>
      </c>
      <c r="GO63" s="100" t="s">
        <v>11</v>
      </c>
      <c r="GP63" s="100" t="s">
        <v>11</v>
      </c>
      <c r="GQ63" s="100" t="s">
        <v>11</v>
      </c>
      <c r="GR63" s="100" t="s">
        <v>11</v>
      </c>
      <c r="GS63" s="100" t="s">
        <v>11</v>
      </c>
      <c r="GT63" s="100" t="s">
        <v>11</v>
      </c>
      <c r="GU63" s="100" t="s">
        <v>11</v>
      </c>
      <c r="GV63" s="100">
        <v>42734</v>
      </c>
      <c r="GW63" s="100" t="s">
        <v>11</v>
      </c>
      <c r="GX63" s="100" t="s">
        <v>11</v>
      </c>
      <c r="GY63" s="95">
        <v>42734</v>
      </c>
      <c r="GZ63" s="96" t="s">
        <v>11</v>
      </c>
      <c r="HA63" s="96" t="s">
        <v>11</v>
      </c>
      <c r="HB63" s="96" t="s">
        <v>11</v>
      </c>
      <c r="HC63" s="96" t="s">
        <v>11</v>
      </c>
      <c r="HD63" s="96" t="s">
        <v>11</v>
      </c>
      <c r="HE63" s="96" t="s">
        <v>11</v>
      </c>
      <c r="HF63" s="96" t="s">
        <v>11</v>
      </c>
      <c r="HG63" s="96" t="s">
        <v>11</v>
      </c>
      <c r="HH63" s="96">
        <v>42741</v>
      </c>
      <c r="HI63" s="96" t="s">
        <v>11</v>
      </c>
      <c r="HJ63" s="96" t="s">
        <v>11</v>
      </c>
      <c r="HK63" s="116">
        <v>42741</v>
      </c>
      <c r="HL63" s="100" t="s">
        <v>11</v>
      </c>
      <c r="HM63" s="100" t="s">
        <v>11</v>
      </c>
      <c r="HN63" s="100" t="s">
        <v>11</v>
      </c>
      <c r="HO63" s="100" t="s">
        <v>11</v>
      </c>
      <c r="HP63" s="100" t="s">
        <v>11</v>
      </c>
      <c r="HQ63" s="100" t="s">
        <v>11</v>
      </c>
      <c r="HR63" s="100" t="s">
        <v>11</v>
      </c>
      <c r="HS63" s="100" t="s">
        <v>11</v>
      </c>
      <c r="HT63" s="100">
        <v>42748</v>
      </c>
      <c r="HU63" s="100" t="s">
        <v>11</v>
      </c>
      <c r="HV63" s="100" t="s">
        <v>11</v>
      </c>
      <c r="HW63" s="95">
        <v>42748</v>
      </c>
      <c r="HX63" s="96" t="s">
        <v>11</v>
      </c>
      <c r="HY63" s="96" t="s">
        <v>11</v>
      </c>
      <c r="HZ63" s="96" t="s">
        <v>11</v>
      </c>
      <c r="IA63" s="96" t="s">
        <v>11</v>
      </c>
      <c r="IB63" s="96" t="s">
        <v>11</v>
      </c>
      <c r="IC63" s="96" t="s">
        <v>11</v>
      </c>
      <c r="ID63" s="96" t="s">
        <v>11</v>
      </c>
      <c r="IE63" s="96" t="s">
        <v>11</v>
      </c>
      <c r="IF63" s="96">
        <v>42755</v>
      </c>
      <c r="IG63" s="96" t="s">
        <v>11</v>
      </c>
      <c r="IH63" s="96" t="s">
        <v>11</v>
      </c>
    </row>
    <row r="64" spans="1:242" s="40" customFormat="1" ht="38.1" customHeight="1" x14ac:dyDescent="0.55000000000000004">
      <c r="A64" s="48"/>
      <c r="B64" s="48"/>
      <c r="C64" s="116" t="s">
        <v>29</v>
      </c>
      <c r="D64" s="100" t="s">
        <v>68</v>
      </c>
      <c r="E64" s="100" t="s">
        <v>68</v>
      </c>
      <c r="F64" s="100" t="s">
        <v>68</v>
      </c>
      <c r="G64" s="100" t="s">
        <v>68</v>
      </c>
      <c r="H64" s="100" t="s">
        <v>68</v>
      </c>
      <c r="I64" s="100" t="s">
        <v>68</v>
      </c>
      <c r="J64" s="100" t="s">
        <v>68</v>
      </c>
      <c r="K64" s="100" t="s">
        <v>68</v>
      </c>
      <c r="L64" s="100" t="s">
        <v>41</v>
      </c>
      <c r="M64" s="100" t="s">
        <v>68</v>
      </c>
      <c r="N64" s="100" t="s">
        <v>68</v>
      </c>
      <c r="O64" s="95" t="s">
        <v>29</v>
      </c>
      <c r="P64" s="96" t="s">
        <v>68</v>
      </c>
      <c r="Q64" s="96" t="s">
        <v>68</v>
      </c>
      <c r="R64" s="96" t="s">
        <v>68</v>
      </c>
      <c r="S64" s="96" t="s">
        <v>68</v>
      </c>
      <c r="T64" s="96" t="s">
        <v>68</v>
      </c>
      <c r="U64" s="96" t="s">
        <v>68</v>
      </c>
      <c r="V64" s="96" t="s">
        <v>68</v>
      </c>
      <c r="W64" s="96" t="s">
        <v>68</v>
      </c>
      <c r="X64" s="96" t="s">
        <v>41</v>
      </c>
      <c r="Y64" s="96" t="s">
        <v>68</v>
      </c>
      <c r="Z64" s="96" t="s">
        <v>68</v>
      </c>
      <c r="AA64" s="116" t="s">
        <v>29</v>
      </c>
      <c r="AB64" s="100" t="s">
        <v>68</v>
      </c>
      <c r="AC64" s="100" t="s">
        <v>68</v>
      </c>
      <c r="AD64" s="100" t="s">
        <v>68</v>
      </c>
      <c r="AE64" s="100" t="s">
        <v>68</v>
      </c>
      <c r="AF64" s="100" t="s">
        <v>68</v>
      </c>
      <c r="AG64" s="100" t="s">
        <v>68</v>
      </c>
      <c r="AH64" s="100" t="s">
        <v>68</v>
      </c>
      <c r="AI64" s="100" t="s">
        <v>68</v>
      </c>
      <c r="AJ64" s="100" t="s">
        <v>41</v>
      </c>
      <c r="AK64" s="100" t="s">
        <v>68</v>
      </c>
      <c r="AL64" s="100" t="s">
        <v>68</v>
      </c>
      <c r="AM64" s="116" t="s">
        <v>29</v>
      </c>
      <c r="AN64" s="96" t="s">
        <v>68</v>
      </c>
      <c r="AO64" s="96" t="s">
        <v>68</v>
      </c>
      <c r="AP64" s="96" t="s">
        <v>68</v>
      </c>
      <c r="AQ64" s="96" t="s">
        <v>68</v>
      </c>
      <c r="AR64" s="96" t="s">
        <v>68</v>
      </c>
      <c r="AS64" s="96" t="s">
        <v>68</v>
      </c>
      <c r="AT64" s="96" t="s">
        <v>68</v>
      </c>
      <c r="AU64" s="96" t="s">
        <v>68</v>
      </c>
      <c r="AV64" s="96" t="s">
        <v>41</v>
      </c>
      <c r="AW64" s="96" t="s">
        <v>68</v>
      </c>
      <c r="AX64" s="96" t="s">
        <v>68</v>
      </c>
      <c r="AY64" s="116" t="s">
        <v>29</v>
      </c>
      <c r="AZ64" s="100" t="s">
        <v>68</v>
      </c>
      <c r="BA64" s="100" t="s">
        <v>68</v>
      </c>
      <c r="BB64" s="100" t="s">
        <v>68</v>
      </c>
      <c r="BC64" s="100" t="s">
        <v>68</v>
      </c>
      <c r="BD64" s="100" t="s">
        <v>68</v>
      </c>
      <c r="BE64" s="100" t="s">
        <v>68</v>
      </c>
      <c r="BF64" s="100" t="s">
        <v>68</v>
      </c>
      <c r="BG64" s="100" t="s">
        <v>68</v>
      </c>
      <c r="BH64" s="100" t="s">
        <v>41</v>
      </c>
      <c r="BI64" s="100" t="s">
        <v>68</v>
      </c>
      <c r="BJ64" s="100" t="s">
        <v>68</v>
      </c>
      <c r="BK64" s="95" t="s">
        <v>29</v>
      </c>
      <c r="BL64" s="96" t="s">
        <v>68</v>
      </c>
      <c r="BM64" s="96" t="s">
        <v>68</v>
      </c>
      <c r="BN64" s="96" t="s">
        <v>68</v>
      </c>
      <c r="BO64" s="96" t="s">
        <v>68</v>
      </c>
      <c r="BP64" s="96" t="s">
        <v>68</v>
      </c>
      <c r="BQ64" s="96" t="s">
        <v>68</v>
      </c>
      <c r="BR64" s="96" t="s">
        <v>68</v>
      </c>
      <c r="BS64" s="96" t="s">
        <v>68</v>
      </c>
      <c r="BT64" s="96" t="s">
        <v>41</v>
      </c>
      <c r="BU64" s="96" t="s">
        <v>68</v>
      </c>
      <c r="BV64" s="96" t="s">
        <v>68</v>
      </c>
      <c r="BW64" s="116" t="s">
        <v>29</v>
      </c>
      <c r="BX64" s="100" t="s">
        <v>68</v>
      </c>
      <c r="BY64" s="100" t="s">
        <v>68</v>
      </c>
      <c r="BZ64" s="100" t="s">
        <v>68</v>
      </c>
      <c r="CA64" s="100" t="s">
        <v>68</v>
      </c>
      <c r="CB64" s="100" t="s">
        <v>68</v>
      </c>
      <c r="CC64" s="100" t="s">
        <v>68</v>
      </c>
      <c r="CD64" s="100" t="s">
        <v>68</v>
      </c>
      <c r="CE64" s="100" t="s">
        <v>68</v>
      </c>
      <c r="CF64" s="100" t="s">
        <v>41</v>
      </c>
      <c r="CG64" s="100" t="s">
        <v>68</v>
      </c>
      <c r="CH64" s="100" t="s">
        <v>68</v>
      </c>
      <c r="CI64" s="95" t="s">
        <v>29</v>
      </c>
      <c r="CJ64" s="96" t="s">
        <v>68</v>
      </c>
      <c r="CK64" s="96" t="s">
        <v>68</v>
      </c>
      <c r="CL64" s="96" t="s">
        <v>68</v>
      </c>
      <c r="CM64" s="96" t="s">
        <v>68</v>
      </c>
      <c r="CN64" s="96" t="s">
        <v>68</v>
      </c>
      <c r="CO64" s="96" t="s">
        <v>68</v>
      </c>
      <c r="CP64" s="96" t="s">
        <v>68</v>
      </c>
      <c r="CQ64" s="96" t="s">
        <v>68</v>
      </c>
      <c r="CR64" s="96" t="s">
        <v>41</v>
      </c>
      <c r="CS64" s="96" t="s">
        <v>68</v>
      </c>
      <c r="CT64" s="96" t="s">
        <v>68</v>
      </c>
      <c r="CU64" s="116" t="s">
        <v>29</v>
      </c>
      <c r="CV64" s="100" t="s">
        <v>68</v>
      </c>
      <c r="CW64" s="100" t="s">
        <v>68</v>
      </c>
      <c r="CX64" s="100" t="s">
        <v>68</v>
      </c>
      <c r="CY64" s="100" t="s">
        <v>68</v>
      </c>
      <c r="CZ64" s="100" t="s">
        <v>68</v>
      </c>
      <c r="DA64" s="100" t="s">
        <v>68</v>
      </c>
      <c r="DB64" s="100" t="s">
        <v>68</v>
      </c>
      <c r="DC64" s="100" t="s">
        <v>68</v>
      </c>
      <c r="DD64" s="100" t="s">
        <v>41</v>
      </c>
      <c r="DE64" s="100" t="s">
        <v>68</v>
      </c>
      <c r="DF64" s="100" t="s">
        <v>68</v>
      </c>
      <c r="DG64" s="95" t="s">
        <v>29</v>
      </c>
      <c r="DH64" s="96" t="s">
        <v>68</v>
      </c>
      <c r="DI64" s="96" t="s">
        <v>68</v>
      </c>
      <c r="DJ64" s="96" t="s">
        <v>68</v>
      </c>
      <c r="DK64" s="96" t="s">
        <v>68</v>
      </c>
      <c r="DL64" s="96" t="s">
        <v>68</v>
      </c>
      <c r="DM64" s="96" t="s">
        <v>68</v>
      </c>
      <c r="DN64" s="96" t="s">
        <v>68</v>
      </c>
      <c r="DO64" s="96" t="s">
        <v>68</v>
      </c>
      <c r="DP64" s="96" t="s">
        <v>41</v>
      </c>
      <c r="DQ64" s="96" t="s">
        <v>68</v>
      </c>
      <c r="DR64" s="96" t="s">
        <v>68</v>
      </c>
      <c r="DS64" s="116" t="s">
        <v>29</v>
      </c>
      <c r="DT64" s="100" t="s">
        <v>68</v>
      </c>
      <c r="DU64" s="100" t="s">
        <v>68</v>
      </c>
      <c r="DV64" s="100" t="s">
        <v>68</v>
      </c>
      <c r="DW64" s="100" t="s">
        <v>68</v>
      </c>
      <c r="DX64" s="100" t="s">
        <v>68</v>
      </c>
      <c r="DY64" s="100" t="s">
        <v>68</v>
      </c>
      <c r="DZ64" s="100" t="s">
        <v>68</v>
      </c>
      <c r="EA64" s="100" t="s">
        <v>68</v>
      </c>
      <c r="EB64" s="100" t="s">
        <v>41</v>
      </c>
      <c r="EC64" s="100" t="s">
        <v>68</v>
      </c>
      <c r="ED64" s="100" t="s">
        <v>68</v>
      </c>
      <c r="EE64" s="95" t="s">
        <v>29</v>
      </c>
      <c r="EF64" s="96" t="s">
        <v>68</v>
      </c>
      <c r="EG64" s="96" t="s">
        <v>68</v>
      </c>
      <c r="EH64" s="96" t="s">
        <v>68</v>
      </c>
      <c r="EI64" s="96" t="s">
        <v>68</v>
      </c>
      <c r="EJ64" s="96" t="s">
        <v>68</v>
      </c>
      <c r="EK64" s="96" t="s">
        <v>68</v>
      </c>
      <c r="EL64" s="96" t="s">
        <v>68</v>
      </c>
      <c r="EM64" s="96" t="s">
        <v>68</v>
      </c>
      <c r="EN64" s="96" t="s">
        <v>41</v>
      </c>
      <c r="EO64" s="96" t="s">
        <v>68</v>
      </c>
      <c r="EP64" s="96" t="s">
        <v>68</v>
      </c>
      <c r="EQ64" s="116" t="s">
        <v>29</v>
      </c>
      <c r="ER64" s="100" t="s">
        <v>68</v>
      </c>
      <c r="ES64" s="100" t="s">
        <v>68</v>
      </c>
      <c r="ET64" s="100" t="s">
        <v>68</v>
      </c>
      <c r="EU64" s="100" t="s">
        <v>68</v>
      </c>
      <c r="EV64" s="100" t="s">
        <v>68</v>
      </c>
      <c r="EW64" s="100" t="s">
        <v>68</v>
      </c>
      <c r="EX64" s="100" t="s">
        <v>68</v>
      </c>
      <c r="EY64" s="100" t="s">
        <v>68</v>
      </c>
      <c r="EZ64" s="100" t="s">
        <v>41</v>
      </c>
      <c r="FA64" s="100" t="s">
        <v>68</v>
      </c>
      <c r="FB64" s="100" t="s">
        <v>68</v>
      </c>
      <c r="FC64" s="95" t="s">
        <v>29</v>
      </c>
      <c r="FD64" s="96" t="s">
        <v>68</v>
      </c>
      <c r="FE64" s="96" t="s">
        <v>68</v>
      </c>
      <c r="FF64" s="96" t="s">
        <v>68</v>
      </c>
      <c r="FG64" s="96" t="s">
        <v>68</v>
      </c>
      <c r="FH64" s="96" t="s">
        <v>68</v>
      </c>
      <c r="FI64" s="96" t="s">
        <v>68</v>
      </c>
      <c r="FJ64" s="96" t="s">
        <v>68</v>
      </c>
      <c r="FK64" s="96" t="s">
        <v>68</v>
      </c>
      <c r="FL64" s="96" t="s">
        <v>41</v>
      </c>
      <c r="FM64" s="96" t="s">
        <v>68</v>
      </c>
      <c r="FN64" s="96" t="s">
        <v>68</v>
      </c>
      <c r="FO64" s="116" t="s">
        <v>29</v>
      </c>
      <c r="FP64" s="100" t="s">
        <v>68</v>
      </c>
      <c r="FQ64" s="100" t="s">
        <v>68</v>
      </c>
      <c r="FR64" s="100" t="s">
        <v>68</v>
      </c>
      <c r="FS64" s="100" t="s">
        <v>68</v>
      </c>
      <c r="FT64" s="100" t="s">
        <v>68</v>
      </c>
      <c r="FU64" s="100" t="s">
        <v>68</v>
      </c>
      <c r="FV64" s="100" t="s">
        <v>68</v>
      </c>
      <c r="FW64" s="100" t="s">
        <v>68</v>
      </c>
      <c r="FX64" s="100" t="s">
        <v>41</v>
      </c>
      <c r="FY64" s="100" t="s">
        <v>68</v>
      </c>
      <c r="FZ64" s="100" t="s">
        <v>68</v>
      </c>
      <c r="GA64" s="95" t="s">
        <v>29</v>
      </c>
      <c r="GB64" s="96" t="s">
        <v>68</v>
      </c>
      <c r="GC64" s="96" t="s">
        <v>68</v>
      </c>
      <c r="GD64" s="96" t="s">
        <v>68</v>
      </c>
      <c r="GE64" s="96" t="s">
        <v>68</v>
      </c>
      <c r="GF64" s="96" t="s">
        <v>68</v>
      </c>
      <c r="GG64" s="96" t="s">
        <v>68</v>
      </c>
      <c r="GH64" s="96" t="s">
        <v>68</v>
      </c>
      <c r="GI64" s="96" t="s">
        <v>68</v>
      </c>
      <c r="GJ64" s="96" t="s">
        <v>41</v>
      </c>
      <c r="GK64" s="96" t="s">
        <v>68</v>
      </c>
      <c r="GL64" s="96" t="s">
        <v>68</v>
      </c>
      <c r="GM64" s="116" t="s">
        <v>29</v>
      </c>
      <c r="GN64" s="100" t="s">
        <v>68</v>
      </c>
      <c r="GO64" s="100" t="s">
        <v>68</v>
      </c>
      <c r="GP64" s="100" t="s">
        <v>68</v>
      </c>
      <c r="GQ64" s="100" t="s">
        <v>68</v>
      </c>
      <c r="GR64" s="100" t="s">
        <v>68</v>
      </c>
      <c r="GS64" s="100" t="s">
        <v>68</v>
      </c>
      <c r="GT64" s="100" t="s">
        <v>68</v>
      </c>
      <c r="GU64" s="100" t="s">
        <v>68</v>
      </c>
      <c r="GV64" s="100" t="s">
        <v>41</v>
      </c>
      <c r="GW64" s="100" t="s">
        <v>68</v>
      </c>
      <c r="GX64" s="100" t="s">
        <v>68</v>
      </c>
      <c r="GY64" s="95" t="s">
        <v>29</v>
      </c>
      <c r="GZ64" s="96" t="s">
        <v>68</v>
      </c>
      <c r="HA64" s="96" t="s">
        <v>68</v>
      </c>
      <c r="HB64" s="96" t="s">
        <v>68</v>
      </c>
      <c r="HC64" s="96" t="s">
        <v>68</v>
      </c>
      <c r="HD64" s="96" t="s">
        <v>68</v>
      </c>
      <c r="HE64" s="96" t="s">
        <v>68</v>
      </c>
      <c r="HF64" s="96" t="s">
        <v>68</v>
      </c>
      <c r="HG64" s="96" t="s">
        <v>68</v>
      </c>
      <c r="HH64" s="96" t="s">
        <v>41</v>
      </c>
      <c r="HI64" s="96" t="s">
        <v>68</v>
      </c>
      <c r="HJ64" s="96" t="s">
        <v>68</v>
      </c>
      <c r="HK64" s="116" t="s">
        <v>29</v>
      </c>
      <c r="HL64" s="100" t="s">
        <v>68</v>
      </c>
      <c r="HM64" s="100" t="s">
        <v>68</v>
      </c>
      <c r="HN64" s="100" t="s">
        <v>68</v>
      </c>
      <c r="HO64" s="100" t="s">
        <v>68</v>
      </c>
      <c r="HP64" s="100" t="s">
        <v>68</v>
      </c>
      <c r="HQ64" s="100" t="s">
        <v>68</v>
      </c>
      <c r="HR64" s="100" t="s">
        <v>68</v>
      </c>
      <c r="HS64" s="100" t="s">
        <v>68</v>
      </c>
      <c r="HT64" s="100" t="s">
        <v>41</v>
      </c>
      <c r="HU64" s="100" t="s">
        <v>68</v>
      </c>
      <c r="HV64" s="100" t="s">
        <v>68</v>
      </c>
      <c r="HW64" s="95" t="s">
        <v>29</v>
      </c>
      <c r="HX64" s="96" t="s">
        <v>68</v>
      </c>
      <c r="HY64" s="96" t="s">
        <v>68</v>
      </c>
      <c r="HZ64" s="96" t="s">
        <v>68</v>
      </c>
      <c r="IA64" s="96" t="s">
        <v>68</v>
      </c>
      <c r="IB64" s="96" t="s">
        <v>68</v>
      </c>
      <c r="IC64" s="96" t="s">
        <v>68</v>
      </c>
      <c r="ID64" s="96" t="s">
        <v>68</v>
      </c>
      <c r="IE64" s="96" t="s">
        <v>68</v>
      </c>
      <c r="IF64" s="96" t="s">
        <v>41</v>
      </c>
      <c r="IG64" s="96" t="s">
        <v>68</v>
      </c>
      <c r="IH64" s="96" t="s">
        <v>68</v>
      </c>
    </row>
    <row r="65" spans="1:242" s="40" customFormat="1" ht="38.1" customHeight="1" x14ac:dyDescent="0.55000000000000004">
      <c r="A65" s="44" t="s">
        <v>31</v>
      </c>
      <c r="B65" s="44" t="s">
        <v>333</v>
      </c>
      <c r="C65" s="272">
        <v>42615</v>
      </c>
      <c r="D65" s="98">
        <v>42614</v>
      </c>
      <c r="E65" s="136" t="s">
        <v>11</v>
      </c>
      <c r="F65" s="136" t="s">
        <v>11</v>
      </c>
      <c r="G65" s="136" t="s">
        <v>11</v>
      </c>
      <c r="H65" s="136" t="s">
        <v>11</v>
      </c>
      <c r="I65" s="136" t="s">
        <v>11</v>
      </c>
      <c r="J65" s="136" t="s">
        <v>11</v>
      </c>
      <c r="K65" s="136" t="s">
        <v>11</v>
      </c>
      <c r="L65" s="275">
        <v>42613</v>
      </c>
      <c r="M65" s="136" t="s">
        <v>11</v>
      </c>
      <c r="N65" s="136" t="s">
        <v>11</v>
      </c>
      <c r="O65" s="91">
        <v>42621</v>
      </c>
      <c r="P65" s="92">
        <v>42620</v>
      </c>
      <c r="Q65" s="92" t="s">
        <v>11</v>
      </c>
      <c r="R65" s="92" t="s">
        <v>11</v>
      </c>
      <c r="S65" s="92" t="s">
        <v>11</v>
      </c>
      <c r="T65" s="92" t="s">
        <v>11</v>
      </c>
      <c r="U65" s="92" t="s">
        <v>11</v>
      </c>
      <c r="V65" s="92" t="s">
        <v>11</v>
      </c>
      <c r="W65" s="92" t="s">
        <v>11</v>
      </c>
      <c r="X65" s="92">
        <v>42620</v>
      </c>
      <c r="Y65" s="92" t="s">
        <v>11</v>
      </c>
      <c r="Z65" s="92" t="s">
        <v>11</v>
      </c>
      <c r="AA65" s="135">
        <v>42628</v>
      </c>
      <c r="AB65" s="136">
        <v>42627</v>
      </c>
      <c r="AC65" s="136" t="s">
        <v>11</v>
      </c>
      <c r="AD65" s="136" t="s">
        <v>11</v>
      </c>
      <c r="AE65" s="136" t="s">
        <v>11</v>
      </c>
      <c r="AF65" s="136" t="s">
        <v>11</v>
      </c>
      <c r="AG65" s="136" t="s">
        <v>11</v>
      </c>
      <c r="AH65" s="136" t="s">
        <v>11</v>
      </c>
      <c r="AI65" s="136" t="s">
        <v>11</v>
      </c>
      <c r="AJ65" s="136">
        <v>42627</v>
      </c>
      <c r="AK65" s="136" t="s">
        <v>11</v>
      </c>
      <c r="AL65" s="136" t="s">
        <v>11</v>
      </c>
      <c r="AM65" s="272">
        <v>42636</v>
      </c>
      <c r="AN65" s="92">
        <v>42634</v>
      </c>
      <c r="AO65" s="92" t="s">
        <v>11</v>
      </c>
      <c r="AP65" s="92" t="s">
        <v>11</v>
      </c>
      <c r="AQ65" s="92" t="s">
        <v>11</v>
      </c>
      <c r="AR65" s="92" t="s">
        <v>11</v>
      </c>
      <c r="AS65" s="92" t="s">
        <v>11</v>
      </c>
      <c r="AT65" s="92" t="s">
        <v>11</v>
      </c>
      <c r="AU65" s="92" t="s">
        <v>11</v>
      </c>
      <c r="AV65" s="92">
        <v>42634</v>
      </c>
      <c r="AW65" s="92" t="s">
        <v>11</v>
      </c>
      <c r="AX65" s="92" t="s">
        <v>11</v>
      </c>
      <c r="AY65" s="135">
        <v>42642</v>
      </c>
      <c r="AZ65" s="136">
        <v>42641</v>
      </c>
      <c r="BA65" s="136" t="s">
        <v>11</v>
      </c>
      <c r="BB65" s="136" t="s">
        <v>11</v>
      </c>
      <c r="BC65" s="136" t="s">
        <v>11</v>
      </c>
      <c r="BD65" s="136" t="s">
        <v>11</v>
      </c>
      <c r="BE65" s="136" t="s">
        <v>11</v>
      </c>
      <c r="BF65" s="136" t="s">
        <v>11</v>
      </c>
      <c r="BG65" s="136" t="s">
        <v>11</v>
      </c>
      <c r="BH65" s="136">
        <v>42641</v>
      </c>
      <c r="BI65" s="136" t="s">
        <v>11</v>
      </c>
      <c r="BJ65" s="136" t="s">
        <v>11</v>
      </c>
      <c r="BK65" s="91">
        <v>42649</v>
      </c>
      <c r="BL65" s="92">
        <v>42648</v>
      </c>
      <c r="BM65" s="92" t="s">
        <v>11</v>
      </c>
      <c r="BN65" s="92" t="s">
        <v>11</v>
      </c>
      <c r="BO65" s="92" t="s">
        <v>11</v>
      </c>
      <c r="BP65" s="92" t="s">
        <v>11</v>
      </c>
      <c r="BQ65" s="92" t="s">
        <v>11</v>
      </c>
      <c r="BR65" s="92" t="s">
        <v>11</v>
      </c>
      <c r="BS65" s="92" t="s">
        <v>11</v>
      </c>
      <c r="BT65" s="92">
        <v>42648</v>
      </c>
      <c r="BU65" s="92" t="s">
        <v>11</v>
      </c>
      <c r="BV65" s="92" t="s">
        <v>11</v>
      </c>
      <c r="BW65" s="135">
        <v>42656</v>
      </c>
      <c r="BX65" s="136">
        <v>42655</v>
      </c>
      <c r="BY65" s="136" t="s">
        <v>11</v>
      </c>
      <c r="BZ65" s="136" t="s">
        <v>11</v>
      </c>
      <c r="CA65" s="136" t="s">
        <v>11</v>
      </c>
      <c r="CB65" s="136" t="s">
        <v>11</v>
      </c>
      <c r="CC65" s="136" t="s">
        <v>11</v>
      </c>
      <c r="CD65" s="136" t="s">
        <v>11</v>
      </c>
      <c r="CE65" s="136" t="s">
        <v>11</v>
      </c>
      <c r="CF65" s="136">
        <v>42655</v>
      </c>
      <c r="CG65" s="136" t="s">
        <v>11</v>
      </c>
      <c r="CH65" s="136" t="s">
        <v>11</v>
      </c>
      <c r="CI65" s="91">
        <v>42663</v>
      </c>
      <c r="CJ65" s="92">
        <v>42662</v>
      </c>
      <c r="CK65" s="92" t="s">
        <v>11</v>
      </c>
      <c r="CL65" s="92" t="s">
        <v>11</v>
      </c>
      <c r="CM65" s="92" t="s">
        <v>11</v>
      </c>
      <c r="CN65" s="92" t="s">
        <v>11</v>
      </c>
      <c r="CO65" s="92" t="s">
        <v>11</v>
      </c>
      <c r="CP65" s="92" t="s">
        <v>11</v>
      </c>
      <c r="CQ65" s="92" t="s">
        <v>11</v>
      </c>
      <c r="CR65" s="92">
        <v>42662</v>
      </c>
      <c r="CS65" s="92" t="s">
        <v>11</v>
      </c>
      <c r="CT65" s="92" t="s">
        <v>11</v>
      </c>
      <c r="CU65" s="135">
        <v>42670</v>
      </c>
      <c r="CV65" s="136">
        <v>42669</v>
      </c>
      <c r="CW65" s="136" t="s">
        <v>11</v>
      </c>
      <c r="CX65" s="136" t="s">
        <v>11</v>
      </c>
      <c r="CY65" s="136" t="s">
        <v>11</v>
      </c>
      <c r="CZ65" s="136" t="s">
        <v>11</v>
      </c>
      <c r="DA65" s="136" t="s">
        <v>11</v>
      </c>
      <c r="DB65" s="136" t="s">
        <v>11</v>
      </c>
      <c r="DC65" s="136" t="s">
        <v>11</v>
      </c>
      <c r="DD65" s="136">
        <v>42669</v>
      </c>
      <c r="DE65" s="136" t="s">
        <v>11</v>
      </c>
      <c r="DF65" s="136" t="s">
        <v>11</v>
      </c>
      <c r="DG65" s="91">
        <v>42677</v>
      </c>
      <c r="DH65" s="92">
        <v>42676</v>
      </c>
      <c r="DI65" s="92" t="s">
        <v>11</v>
      </c>
      <c r="DJ65" s="92" t="s">
        <v>11</v>
      </c>
      <c r="DK65" s="92" t="s">
        <v>11</v>
      </c>
      <c r="DL65" s="92" t="s">
        <v>11</v>
      </c>
      <c r="DM65" s="92" t="s">
        <v>11</v>
      </c>
      <c r="DN65" s="92" t="s">
        <v>11</v>
      </c>
      <c r="DO65" s="92" t="s">
        <v>11</v>
      </c>
      <c r="DP65" s="92">
        <v>42676</v>
      </c>
      <c r="DQ65" s="92" t="s">
        <v>11</v>
      </c>
      <c r="DR65" s="92" t="s">
        <v>11</v>
      </c>
      <c r="DS65" s="135">
        <v>42684</v>
      </c>
      <c r="DT65" s="136">
        <v>42683</v>
      </c>
      <c r="DU65" s="136" t="s">
        <v>11</v>
      </c>
      <c r="DV65" s="136" t="s">
        <v>11</v>
      </c>
      <c r="DW65" s="136" t="s">
        <v>11</v>
      </c>
      <c r="DX65" s="136" t="s">
        <v>11</v>
      </c>
      <c r="DY65" s="136" t="s">
        <v>11</v>
      </c>
      <c r="DZ65" s="136" t="s">
        <v>11</v>
      </c>
      <c r="EA65" s="136" t="s">
        <v>11</v>
      </c>
      <c r="EB65" s="136">
        <v>42683</v>
      </c>
      <c r="EC65" s="136" t="s">
        <v>11</v>
      </c>
      <c r="ED65" s="136" t="s">
        <v>11</v>
      </c>
      <c r="EE65" s="91">
        <v>42691</v>
      </c>
      <c r="EF65" s="92">
        <v>42690</v>
      </c>
      <c r="EG65" s="92" t="s">
        <v>11</v>
      </c>
      <c r="EH65" s="92" t="s">
        <v>11</v>
      </c>
      <c r="EI65" s="92" t="s">
        <v>11</v>
      </c>
      <c r="EJ65" s="92" t="s">
        <v>11</v>
      </c>
      <c r="EK65" s="92" t="s">
        <v>11</v>
      </c>
      <c r="EL65" s="92" t="s">
        <v>11</v>
      </c>
      <c r="EM65" s="92" t="s">
        <v>11</v>
      </c>
      <c r="EN65" s="92">
        <v>42690</v>
      </c>
      <c r="EO65" s="92" t="s">
        <v>11</v>
      </c>
      <c r="EP65" s="92" t="s">
        <v>11</v>
      </c>
      <c r="EQ65" s="135">
        <v>42698</v>
      </c>
      <c r="ER65" s="136">
        <v>42697</v>
      </c>
      <c r="ES65" s="136" t="s">
        <v>11</v>
      </c>
      <c r="ET65" s="136" t="s">
        <v>11</v>
      </c>
      <c r="EU65" s="136" t="s">
        <v>11</v>
      </c>
      <c r="EV65" s="136" t="s">
        <v>11</v>
      </c>
      <c r="EW65" s="136" t="s">
        <v>11</v>
      </c>
      <c r="EX65" s="136" t="s">
        <v>11</v>
      </c>
      <c r="EY65" s="136" t="s">
        <v>11</v>
      </c>
      <c r="EZ65" s="136">
        <v>42697</v>
      </c>
      <c r="FA65" s="136" t="s">
        <v>11</v>
      </c>
      <c r="FB65" s="136" t="s">
        <v>11</v>
      </c>
      <c r="FC65" s="91">
        <v>42705</v>
      </c>
      <c r="FD65" s="92">
        <v>42704</v>
      </c>
      <c r="FE65" s="92" t="s">
        <v>11</v>
      </c>
      <c r="FF65" s="92" t="s">
        <v>11</v>
      </c>
      <c r="FG65" s="92" t="s">
        <v>11</v>
      </c>
      <c r="FH65" s="92" t="s">
        <v>11</v>
      </c>
      <c r="FI65" s="92" t="s">
        <v>11</v>
      </c>
      <c r="FJ65" s="92" t="s">
        <v>11</v>
      </c>
      <c r="FK65" s="92" t="s">
        <v>11</v>
      </c>
      <c r="FL65" s="92">
        <v>42704</v>
      </c>
      <c r="FM65" s="92" t="s">
        <v>11</v>
      </c>
      <c r="FN65" s="92" t="s">
        <v>11</v>
      </c>
      <c r="FO65" s="135">
        <v>42712</v>
      </c>
      <c r="FP65" s="136">
        <v>42711</v>
      </c>
      <c r="FQ65" s="136" t="s">
        <v>11</v>
      </c>
      <c r="FR65" s="136" t="s">
        <v>11</v>
      </c>
      <c r="FS65" s="136" t="s">
        <v>11</v>
      </c>
      <c r="FT65" s="136" t="s">
        <v>11</v>
      </c>
      <c r="FU65" s="136" t="s">
        <v>11</v>
      </c>
      <c r="FV65" s="136" t="s">
        <v>11</v>
      </c>
      <c r="FW65" s="136" t="s">
        <v>11</v>
      </c>
      <c r="FX65" s="136">
        <v>42711</v>
      </c>
      <c r="FY65" s="136" t="s">
        <v>11</v>
      </c>
      <c r="FZ65" s="136" t="s">
        <v>11</v>
      </c>
      <c r="GA65" s="91">
        <v>42719</v>
      </c>
      <c r="GB65" s="92">
        <v>42718</v>
      </c>
      <c r="GC65" s="92" t="s">
        <v>11</v>
      </c>
      <c r="GD65" s="92" t="s">
        <v>11</v>
      </c>
      <c r="GE65" s="92" t="s">
        <v>11</v>
      </c>
      <c r="GF65" s="92" t="s">
        <v>11</v>
      </c>
      <c r="GG65" s="92" t="s">
        <v>11</v>
      </c>
      <c r="GH65" s="92" t="s">
        <v>11</v>
      </c>
      <c r="GI65" s="92" t="s">
        <v>11</v>
      </c>
      <c r="GJ65" s="92">
        <v>42718</v>
      </c>
      <c r="GK65" s="92" t="s">
        <v>11</v>
      </c>
      <c r="GL65" s="92" t="s">
        <v>11</v>
      </c>
      <c r="GM65" s="135">
        <v>42726</v>
      </c>
      <c r="GN65" s="136">
        <v>42725</v>
      </c>
      <c r="GO65" s="136" t="s">
        <v>11</v>
      </c>
      <c r="GP65" s="136" t="s">
        <v>11</v>
      </c>
      <c r="GQ65" s="136" t="s">
        <v>11</v>
      </c>
      <c r="GR65" s="136" t="s">
        <v>11</v>
      </c>
      <c r="GS65" s="136" t="s">
        <v>11</v>
      </c>
      <c r="GT65" s="136" t="s">
        <v>11</v>
      </c>
      <c r="GU65" s="136" t="s">
        <v>11</v>
      </c>
      <c r="GV65" s="136">
        <v>42725</v>
      </c>
      <c r="GW65" s="136" t="s">
        <v>11</v>
      </c>
      <c r="GX65" s="136" t="s">
        <v>11</v>
      </c>
      <c r="GY65" s="91">
        <v>42733</v>
      </c>
      <c r="GZ65" s="92">
        <v>42732</v>
      </c>
      <c r="HA65" s="92" t="s">
        <v>11</v>
      </c>
      <c r="HB65" s="92" t="s">
        <v>11</v>
      </c>
      <c r="HC65" s="92" t="s">
        <v>11</v>
      </c>
      <c r="HD65" s="92" t="s">
        <v>11</v>
      </c>
      <c r="HE65" s="92" t="s">
        <v>11</v>
      </c>
      <c r="HF65" s="92" t="s">
        <v>11</v>
      </c>
      <c r="HG65" s="92" t="s">
        <v>11</v>
      </c>
      <c r="HH65" s="92">
        <v>42732</v>
      </c>
      <c r="HI65" s="92" t="s">
        <v>11</v>
      </c>
      <c r="HJ65" s="92" t="s">
        <v>11</v>
      </c>
      <c r="HK65" s="135">
        <v>42740</v>
      </c>
      <c r="HL65" s="136">
        <v>42739</v>
      </c>
      <c r="HM65" s="136" t="s">
        <v>11</v>
      </c>
      <c r="HN65" s="136" t="s">
        <v>11</v>
      </c>
      <c r="HO65" s="136" t="s">
        <v>11</v>
      </c>
      <c r="HP65" s="136" t="s">
        <v>11</v>
      </c>
      <c r="HQ65" s="136" t="s">
        <v>11</v>
      </c>
      <c r="HR65" s="136" t="s">
        <v>11</v>
      </c>
      <c r="HS65" s="136" t="s">
        <v>11</v>
      </c>
      <c r="HT65" s="136">
        <v>42739</v>
      </c>
      <c r="HU65" s="136" t="s">
        <v>11</v>
      </c>
      <c r="HV65" s="136" t="s">
        <v>11</v>
      </c>
      <c r="HW65" s="91">
        <v>42747</v>
      </c>
      <c r="HX65" s="92">
        <v>42746</v>
      </c>
      <c r="HY65" s="92" t="s">
        <v>11</v>
      </c>
      <c r="HZ65" s="92" t="s">
        <v>11</v>
      </c>
      <c r="IA65" s="92" t="s">
        <v>11</v>
      </c>
      <c r="IB65" s="92" t="s">
        <v>11</v>
      </c>
      <c r="IC65" s="92" t="s">
        <v>11</v>
      </c>
      <c r="ID65" s="92" t="s">
        <v>11</v>
      </c>
      <c r="IE65" s="92" t="s">
        <v>11</v>
      </c>
      <c r="IF65" s="92">
        <v>42746</v>
      </c>
      <c r="IG65" s="92" t="s">
        <v>11</v>
      </c>
      <c r="IH65" s="92" t="s">
        <v>11</v>
      </c>
    </row>
    <row r="66" spans="1:242" s="40" customFormat="1" ht="38.1" customHeight="1" x14ac:dyDescent="0.55000000000000004">
      <c r="A66" s="39"/>
      <c r="B66" s="39"/>
      <c r="C66" s="117" t="s">
        <v>29</v>
      </c>
      <c r="D66" s="99" t="s">
        <v>29</v>
      </c>
      <c r="E66" s="99" t="s">
        <v>68</v>
      </c>
      <c r="F66" s="99" t="s">
        <v>68</v>
      </c>
      <c r="G66" s="99" t="s">
        <v>68</v>
      </c>
      <c r="H66" s="99" t="s">
        <v>68</v>
      </c>
      <c r="I66" s="99" t="s">
        <v>68</v>
      </c>
      <c r="J66" s="99" t="s">
        <v>68</v>
      </c>
      <c r="K66" s="99" t="s">
        <v>68</v>
      </c>
      <c r="L66" s="99" t="s">
        <v>29</v>
      </c>
      <c r="M66" s="99" t="s">
        <v>68</v>
      </c>
      <c r="N66" s="99" t="s">
        <v>68</v>
      </c>
      <c r="O66" s="97" t="s">
        <v>29</v>
      </c>
      <c r="P66" s="94" t="s">
        <v>29</v>
      </c>
      <c r="Q66" s="94" t="s">
        <v>68</v>
      </c>
      <c r="R66" s="94" t="s">
        <v>68</v>
      </c>
      <c r="S66" s="94" t="s">
        <v>68</v>
      </c>
      <c r="T66" s="94" t="s">
        <v>68</v>
      </c>
      <c r="U66" s="94" t="s">
        <v>68</v>
      </c>
      <c r="V66" s="94" t="s">
        <v>68</v>
      </c>
      <c r="W66" s="94" t="s">
        <v>68</v>
      </c>
      <c r="X66" s="94" t="s">
        <v>29</v>
      </c>
      <c r="Y66" s="94" t="s">
        <v>68</v>
      </c>
      <c r="Z66" s="94" t="s">
        <v>68</v>
      </c>
      <c r="AA66" s="117" t="s">
        <v>29</v>
      </c>
      <c r="AB66" s="99" t="s">
        <v>29</v>
      </c>
      <c r="AC66" s="99" t="s">
        <v>68</v>
      </c>
      <c r="AD66" s="99" t="s">
        <v>68</v>
      </c>
      <c r="AE66" s="99" t="s">
        <v>68</v>
      </c>
      <c r="AF66" s="99" t="s">
        <v>68</v>
      </c>
      <c r="AG66" s="99" t="s">
        <v>68</v>
      </c>
      <c r="AH66" s="99" t="s">
        <v>68</v>
      </c>
      <c r="AI66" s="99" t="s">
        <v>68</v>
      </c>
      <c r="AJ66" s="99" t="s">
        <v>29</v>
      </c>
      <c r="AK66" s="99" t="s">
        <v>68</v>
      </c>
      <c r="AL66" s="99" t="s">
        <v>68</v>
      </c>
      <c r="AM66" s="117" t="s">
        <v>29</v>
      </c>
      <c r="AN66" s="94" t="s">
        <v>29</v>
      </c>
      <c r="AO66" s="94" t="s">
        <v>68</v>
      </c>
      <c r="AP66" s="94" t="s">
        <v>68</v>
      </c>
      <c r="AQ66" s="94" t="s">
        <v>68</v>
      </c>
      <c r="AR66" s="94" t="s">
        <v>68</v>
      </c>
      <c r="AS66" s="94" t="s">
        <v>68</v>
      </c>
      <c r="AT66" s="94" t="s">
        <v>68</v>
      </c>
      <c r="AU66" s="94" t="s">
        <v>68</v>
      </c>
      <c r="AV66" s="94" t="s">
        <v>29</v>
      </c>
      <c r="AW66" s="94" t="s">
        <v>68</v>
      </c>
      <c r="AX66" s="94" t="s">
        <v>68</v>
      </c>
      <c r="AY66" s="117" t="s">
        <v>29</v>
      </c>
      <c r="AZ66" s="99" t="s">
        <v>29</v>
      </c>
      <c r="BA66" s="99" t="s">
        <v>68</v>
      </c>
      <c r="BB66" s="99" t="s">
        <v>68</v>
      </c>
      <c r="BC66" s="99" t="s">
        <v>68</v>
      </c>
      <c r="BD66" s="99" t="s">
        <v>68</v>
      </c>
      <c r="BE66" s="99" t="s">
        <v>68</v>
      </c>
      <c r="BF66" s="99" t="s">
        <v>68</v>
      </c>
      <c r="BG66" s="99" t="s">
        <v>68</v>
      </c>
      <c r="BH66" s="99" t="s">
        <v>29</v>
      </c>
      <c r="BI66" s="99" t="s">
        <v>68</v>
      </c>
      <c r="BJ66" s="99" t="s">
        <v>68</v>
      </c>
      <c r="BK66" s="97" t="s">
        <v>29</v>
      </c>
      <c r="BL66" s="94" t="s">
        <v>29</v>
      </c>
      <c r="BM66" s="94" t="s">
        <v>68</v>
      </c>
      <c r="BN66" s="94" t="s">
        <v>68</v>
      </c>
      <c r="BO66" s="94" t="s">
        <v>68</v>
      </c>
      <c r="BP66" s="94" t="s">
        <v>68</v>
      </c>
      <c r="BQ66" s="94" t="s">
        <v>68</v>
      </c>
      <c r="BR66" s="94" t="s">
        <v>68</v>
      </c>
      <c r="BS66" s="94" t="s">
        <v>68</v>
      </c>
      <c r="BT66" s="94" t="s">
        <v>29</v>
      </c>
      <c r="BU66" s="94" t="s">
        <v>68</v>
      </c>
      <c r="BV66" s="94" t="s">
        <v>68</v>
      </c>
      <c r="BW66" s="117" t="s">
        <v>29</v>
      </c>
      <c r="BX66" s="99" t="s">
        <v>29</v>
      </c>
      <c r="BY66" s="99" t="s">
        <v>68</v>
      </c>
      <c r="BZ66" s="99" t="s">
        <v>68</v>
      </c>
      <c r="CA66" s="99" t="s">
        <v>68</v>
      </c>
      <c r="CB66" s="99" t="s">
        <v>68</v>
      </c>
      <c r="CC66" s="99" t="s">
        <v>68</v>
      </c>
      <c r="CD66" s="99" t="s">
        <v>68</v>
      </c>
      <c r="CE66" s="99" t="s">
        <v>68</v>
      </c>
      <c r="CF66" s="99" t="s">
        <v>29</v>
      </c>
      <c r="CG66" s="99" t="s">
        <v>68</v>
      </c>
      <c r="CH66" s="99" t="s">
        <v>68</v>
      </c>
      <c r="CI66" s="97" t="s">
        <v>29</v>
      </c>
      <c r="CJ66" s="94" t="s">
        <v>29</v>
      </c>
      <c r="CK66" s="94" t="s">
        <v>68</v>
      </c>
      <c r="CL66" s="94" t="s">
        <v>68</v>
      </c>
      <c r="CM66" s="94" t="s">
        <v>68</v>
      </c>
      <c r="CN66" s="94" t="s">
        <v>68</v>
      </c>
      <c r="CO66" s="94" t="s">
        <v>68</v>
      </c>
      <c r="CP66" s="94" t="s">
        <v>68</v>
      </c>
      <c r="CQ66" s="94" t="s">
        <v>68</v>
      </c>
      <c r="CR66" s="94" t="s">
        <v>29</v>
      </c>
      <c r="CS66" s="94" t="s">
        <v>68</v>
      </c>
      <c r="CT66" s="94" t="s">
        <v>68</v>
      </c>
      <c r="CU66" s="117" t="s">
        <v>29</v>
      </c>
      <c r="CV66" s="99" t="s">
        <v>29</v>
      </c>
      <c r="CW66" s="99" t="s">
        <v>68</v>
      </c>
      <c r="CX66" s="99" t="s">
        <v>68</v>
      </c>
      <c r="CY66" s="99" t="s">
        <v>68</v>
      </c>
      <c r="CZ66" s="99" t="s">
        <v>68</v>
      </c>
      <c r="DA66" s="99" t="s">
        <v>68</v>
      </c>
      <c r="DB66" s="99" t="s">
        <v>68</v>
      </c>
      <c r="DC66" s="99" t="s">
        <v>68</v>
      </c>
      <c r="DD66" s="99" t="s">
        <v>29</v>
      </c>
      <c r="DE66" s="99" t="s">
        <v>68</v>
      </c>
      <c r="DF66" s="99" t="s">
        <v>68</v>
      </c>
      <c r="DG66" s="97" t="s">
        <v>29</v>
      </c>
      <c r="DH66" s="94" t="s">
        <v>29</v>
      </c>
      <c r="DI66" s="94" t="s">
        <v>68</v>
      </c>
      <c r="DJ66" s="94" t="s">
        <v>68</v>
      </c>
      <c r="DK66" s="94" t="s">
        <v>68</v>
      </c>
      <c r="DL66" s="94" t="s">
        <v>68</v>
      </c>
      <c r="DM66" s="94" t="s">
        <v>68</v>
      </c>
      <c r="DN66" s="94" t="s">
        <v>68</v>
      </c>
      <c r="DO66" s="94" t="s">
        <v>68</v>
      </c>
      <c r="DP66" s="94" t="s">
        <v>29</v>
      </c>
      <c r="DQ66" s="94" t="s">
        <v>68</v>
      </c>
      <c r="DR66" s="94" t="s">
        <v>68</v>
      </c>
      <c r="DS66" s="117" t="s">
        <v>29</v>
      </c>
      <c r="DT66" s="99" t="s">
        <v>29</v>
      </c>
      <c r="DU66" s="99" t="s">
        <v>68</v>
      </c>
      <c r="DV66" s="99" t="s">
        <v>68</v>
      </c>
      <c r="DW66" s="99" t="s">
        <v>68</v>
      </c>
      <c r="DX66" s="99" t="s">
        <v>68</v>
      </c>
      <c r="DY66" s="99" t="s">
        <v>68</v>
      </c>
      <c r="DZ66" s="99" t="s">
        <v>68</v>
      </c>
      <c r="EA66" s="99" t="s">
        <v>68</v>
      </c>
      <c r="EB66" s="99" t="s">
        <v>29</v>
      </c>
      <c r="EC66" s="99" t="s">
        <v>68</v>
      </c>
      <c r="ED66" s="99" t="s">
        <v>68</v>
      </c>
      <c r="EE66" s="97" t="s">
        <v>29</v>
      </c>
      <c r="EF66" s="94" t="s">
        <v>29</v>
      </c>
      <c r="EG66" s="94" t="s">
        <v>68</v>
      </c>
      <c r="EH66" s="94" t="s">
        <v>68</v>
      </c>
      <c r="EI66" s="94" t="s">
        <v>68</v>
      </c>
      <c r="EJ66" s="94" t="s">
        <v>68</v>
      </c>
      <c r="EK66" s="94" t="s">
        <v>68</v>
      </c>
      <c r="EL66" s="94" t="s">
        <v>68</v>
      </c>
      <c r="EM66" s="94" t="s">
        <v>68</v>
      </c>
      <c r="EN66" s="94" t="s">
        <v>29</v>
      </c>
      <c r="EO66" s="94" t="s">
        <v>68</v>
      </c>
      <c r="EP66" s="94" t="s">
        <v>68</v>
      </c>
      <c r="EQ66" s="117" t="s">
        <v>29</v>
      </c>
      <c r="ER66" s="99" t="s">
        <v>29</v>
      </c>
      <c r="ES66" s="99" t="s">
        <v>68</v>
      </c>
      <c r="ET66" s="99" t="s">
        <v>68</v>
      </c>
      <c r="EU66" s="99" t="s">
        <v>68</v>
      </c>
      <c r="EV66" s="99" t="s">
        <v>68</v>
      </c>
      <c r="EW66" s="99" t="s">
        <v>68</v>
      </c>
      <c r="EX66" s="99" t="s">
        <v>68</v>
      </c>
      <c r="EY66" s="99" t="s">
        <v>68</v>
      </c>
      <c r="EZ66" s="99" t="s">
        <v>29</v>
      </c>
      <c r="FA66" s="99" t="s">
        <v>68</v>
      </c>
      <c r="FB66" s="99" t="s">
        <v>68</v>
      </c>
      <c r="FC66" s="97" t="s">
        <v>29</v>
      </c>
      <c r="FD66" s="94" t="s">
        <v>29</v>
      </c>
      <c r="FE66" s="94" t="s">
        <v>68</v>
      </c>
      <c r="FF66" s="94" t="s">
        <v>68</v>
      </c>
      <c r="FG66" s="94" t="s">
        <v>68</v>
      </c>
      <c r="FH66" s="94" t="s">
        <v>68</v>
      </c>
      <c r="FI66" s="94" t="s">
        <v>68</v>
      </c>
      <c r="FJ66" s="94" t="s">
        <v>68</v>
      </c>
      <c r="FK66" s="94" t="s">
        <v>68</v>
      </c>
      <c r="FL66" s="94" t="s">
        <v>29</v>
      </c>
      <c r="FM66" s="94" t="s">
        <v>68</v>
      </c>
      <c r="FN66" s="94" t="s">
        <v>68</v>
      </c>
      <c r="FO66" s="117" t="s">
        <v>29</v>
      </c>
      <c r="FP66" s="99" t="s">
        <v>29</v>
      </c>
      <c r="FQ66" s="99" t="s">
        <v>68</v>
      </c>
      <c r="FR66" s="99" t="s">
        <v>68</v>
      </c>
      <c r="FS66" s="99" t="s">
        <v>68</v>
      </c>
      <c r="FT66" s="99" t="s">
        <v>68</v>
      </c>
      <c r="FU66" s="99" t="s">
        <v>68</v>
      </c>
      <c r="FV66" s="99" t="s">
        <v>68</v>
      </c>
      <c r="FW66" s="99" t="s">
        <v>68</v>
      </c>
      <c r="FX66" s="99" t="s">
        <v>29</v>
      </c>
      <c r="FY66" s="99" t="s">
        <v>68</v>
      </c>
      <c r="FZ66" s="99" t="s">
        <v>68</v>
      </c>
      <c r="GA66" s="97" t="s">
        <v>29</v>
      </c>
      <c r="GB66" s="94" t="s">
        <v>29</v>
      </c>
      <c r="GC66" s="94" t="s">
        <v>68</v>
      </c>
      <c r="GD66" s="94" t="s">
        <v>68</v>
      </c>
      <c r="GE66" s="94" t="s">
        <v>68</v>
      </c>
      <c r="GF66" s="94" t="s">
        <v>68</v>
      </c>
      <c r="GG66" s="94" t="s">
        <v>68</v>
      </c>
      <c r="GH66" s="94" t="s">
        <v>68</v>
      </c>
      <c r="GI66" s="94" t="s">
        <v>68</v>
      </c>
      <c r="GJ66" s="94" t="s">
        <v>29</v>
      </c>
      <c r="GK66" s="94" t="s">
        <v>68</v>
      </c>
      <c r="GL66" s="94" t="s">
        <v>68</v>
      </c>
      <c r="GM66" s="117" t="s">
        <v>29</v>
      </c>
      <c r="GN66" s="99" t="s">
        <v>29</v>
      </c>
      <c r="GO66" s="99" t="s">
        <v>68</v>
      </c>
      <c r="GP66" s="99" t="s">
        <v>68</v>
      </c>
      <c r="GQ66" s="99" t="s">
        <v>68</v>
      </c>
      <c r="GR66" s="99" t="s">
        <v>68</v>
      </c>
      <c r="GS66" s="99" t="s">
        <v>68</v>
      </c>
      <c r="GT66" s="99" t="s">
        <v>68</v>
      </c>
      <c r="GU66" s="99" t="s">
        <v>68</v>
      </c>
      <c r="GV66" s="99" t="s">
        <v>29</v>
      </c>
      <c r="GW66" s="99" t="s">
        <v>68</v>
      </c>
      <c r="GX66" s="99" t="s">
        <v>68</v>
      </c>
      <c r="GY66" s="97" t="s">
        <v>29</v>
      </c>
      <c r="GZ66" s="94" t="s">
        <v>29</v>
      </c>
      <c r="HA66" s="94" t="s">
        <v>68</v>
      </c>
      <c r="HB66" s="94" t="s">
        <v>68</v>
      </c>
      <c r="HC66" s="94" t="s">
        <v>68</v>
      </c>
      <c r="HD66" s="94" t="s">
        <v>68</v>
      </c>
      <c r="HE66" s="94" t="s">
        <v>68</v>
      </c>
      <c r="HF66" s="94" t="s">
        <v>68</v>
      </c>
      <c r="HG66" s="94" t="s">
        <v>68</v>
      </c>
      <c r="HH66" s="94" t="s">
        <v>29</v>
      </c>
      <c r="HI66" s="94" t="s">
        <v>68</v>
      </c>
      <c r="HJ66" s="94" t="s">
        <v>68</v>
      </c>
      <c r="HK66" s="117" t="s">
        <v>29</v>
      </c>
      <c r="HL66" s="99" t="s">
        <v>29</v>
      </c>
      <c r="HM66" s="99" t="s">
        <v>68</v>
      </c>
      <c r="HN66" s="99" t="s">
        <v>68</v>
      </c>
      <c r="HO66" s="99" t="s">
        <v>68</v>
      </c>
      <c r="HP66" s="99" t="s">
        <v>68</v>
      </c>
      <c r="HQ66" s="99" t="s">
        <v>68</v>
      </c>
      <c r="HR66" s="99" t="s">
        <v>68</v>
      </c>
      <c r="HS66" s="99" t="s">
        <v>68</v>
      </c>
      <c r="HT66" s="99" t="s">
        <v>29</v>
      </c>
      <c r="HU66" s="99" t="s">
        <v>68</v>
      </c>
      <c r="HV66" s="99" t="s">
        <v>68</v>
      </c>
      <c r="HW66" s="97" t="s">
        <v>29</v>
      </c>
      <c r="HX66" s="94" t="s">
        <v>29</v>
      </c>
      <c r="HY66" s="94" t="s">
        <v>68</v>
      </c>
      <c r="HZ66" s="94" t="s">
        <v>68</v>
      </c>
      <c r="IA66" s="94" t="s">
        <v>68</v>
      </c>
      <c r="IB66" s="94" t="s">
        <v>68</v>
      </c>
      <c r="IC66" s="94" t="s">
        <v>68</v>
      </c>
      <c r="ID66" s="94" t="s">
        <v>68</v>
      </c>
      <c r="IE66" s="94" t="s">
        <v>68</v>
      </c>
      <c r="IF66" s="94" t="s">
        <v>29</v>
      </c>
      <c r="IG66" s="94" t="s">
        <v>68</v>
      </c>
      <c r="IH66" s="94" t="s">
        <v>68</v>
      </c>
    </row>
    <row r="67" spans="1:242" s="40" customFormat="1" ht="38.1" customHeight="1" x14ac:dyDescent="0.55000000000000004">
      <c r="A67" s="44" t="s">
        <v>32</v>
      </c>
      <c r="B67" s="44" t="s">
        <v>334</v>
      </c>
      <c r="C67" s="135">
        <v>42612</v>
      </c>
      <c r="D67" s="136" t="s">
        <v>11</v>
      </c>
      <c r="E67" s="136" t="s">
        <v>11</v>
      </c>
      <c r="F67" s="136" t="s">
        <v>11</v>
      </c>
      <c r="G67" s="136" t="s">
        <v>11</v>
      </c>
      <c r="H67" s="136" t="s">
        <v>11</v>
      </c>
      <c r="I67" s="136" t="s">
        <v>11</v>
      </c>
      <c r="J67" s="136" t="s">
        <v>11</v>
      </c>
      <c r="K67" s="136" t="s">
        <v>11</v>
      </c>
      <c r="L67" s="136">
        <v>42615</v>
      </c>
      <c r="M67" s="136" t="s">
        <v>11</v>
      </c>
      <c r="N67" s="136" t="s">
        <v>11</v>
      </c>
      <c r="O67" s="91">
        <v>42619</v>
      </c>
      <c r="P67" s="92" t="s">
        <v>11</v>
      </c>
      <c r="Q67" s="92" t="s">
        <v>11</v>
      </c>
      <c r="R67" s="92" t="s">
        <v>11</v>
      </c>
      <c r="S67" s="92" t="s">
        <v>11</v>
      </c>
      <c r="T67" s="92" t="s">
        <v>11</v>
      </c>
      <c r="U67" s="92" t="s">
        <v>11</v>
      </c>
      <c r="V67" s="92" t="s">
        <v>11</v>
      </c>
      <c r="W67" s="92" t="s">
        <v>11</v>
      </c>
      <c r="X67" s="92">
        <v>42622</v>
      </c>
      <c r="Y67" s="92" t="s">
        <v>11</v>
      </c>
      <c r="Z67" s="92" t="s">
        <v>11</v>
      </c>
      <c r="AA67" s="135">
        <v>42626</v>
      </c>
      <c r="AB67" s="136" t="s">
        <v>11</v>
      </c>
      <c r="AC67" s="136" t="s">
        <v>11</v>
      </c>
      <c r="AD67" s="136" t="s">
        <v>11</v>
      </c>
      <c r="AE67" s="136" t="s">
        <v>11</v>
      </c>
      <c r="AF67" s="136" t="s">
        <v>11</v>
      </c>
      <c r="AG67" s="136" t="s">
        <v>11</v>
      </c>
      <c r="AH67" s="136" t="s">
        <v>11</v>
      </c>
      <c r="AI67" s="136" t="s">
        <v>11</v>
      </c>
      <c r="AJ67" s="136">
        <v>42629</v>
      </c>
      <c r="AK67" s="136" t="s">
        <v>11</v>
      </c>
      <c r="AL67" s="136" t="s">
        <v>11</v>
      </c>
      <c r="AM67" s="272">
        <v>42634</v>
      </c>
      <c r="AN67" s="92" t="s">
        <v>11</v>
      </c>
      <c r="AO67" s="92" t="s">
        <v>11</v>
      </c>
      <c r="AP67" s="92" t="s">
        <v>11</v>
      </c>
      <c r="AQ67" s="92" t="s">
        <v>11</v>
      </c>
      <c r="AR67" s="92" t="s">
        <v>11</v>
      </c>
      <c r="AS67" s="92" t="s">
        <v>11</v>
      </c>
      <c r="AT67" s="92" t="s">
        <v>11</v>
      </c>
      <c r="AU67" s="92" t="s">
        <v>11</v>
      </c>
      <c r="AV67" s="92">
        <v>42636</v>
      </c>
      <c r="AW67" s="92" t="s">
        <v>11</v>
      </c>
      <c r="AX67" s="92" t="s">
        <v>11</v>
      </c>
      <c r="AY67" s="135">
        <v>42640</v>
      </c>
      <c r="AZ67" s="136" t="s">
        <v>11</v>
      </c>
      <c r="BA67" s="136" t="s">
        <v>11</v>
      </c>
      <c r="BB67" s="136" t="s">
        <v>11</v>
      </c>
      <c r="BC67" s="136" t="s">
        <v>11</v>
      </c>
      <c r="BD67" s="136" t="s">
        <v>11</v>
      </c>
      <c r="BE67" s="136" t="s">
        <v>11</v>
      </c>
      <c r="BF67" s="136" t="s">
        <v>11</v>
      </c>
      <c r="BG67" s="136" t="s">
        <v>11</v>
      </c>
      <c r="BH67" s="136">
        <v>42643</v>
      </c>
      <c r="BI67" s="136" t="s">
        <v>11</v>
      </c>
      <c r="BJ67" s="136" t="s">
        <v>11</v>
      </c>
      <c r="BK67" s="91">
        <v>42647</v>
      </c>
      <c r="BL67" s="92" t="s">
        <v>11</v>
      </c>
      <c r="BM67" s="92" t="s">
        <v>11</v>
      </c>
      <c r="BN67" s="92" t="s">
        <v>11</v>
      </c>
      <c r="BO67" s="92" t="s">
        <v>11</v>
      </c>
      <c r="BP67" s="92" t="s">
        <v>11</v>
      </c>
      <c r="BQ67" s="92" t="s">
        <v>11</v>
      </c>
      <c r="BR67" s="92" t="s">
        <v>11</v>
      </c>
      <c r="BS67" s="92" t="s">
        <v>11</v>
      </c>
      <c r="BT67" s="92">
        <v>42650</v>
      </c>
      <c r="BU67" s="92" t="s">
        <v>11</v>
      </c>
      <c r="BV67" s="92" t="s">
        <v>11</v>
      </c>
      <c r="BW67" s="135">
        <v>42654</v>
      </c>
      <c r="BX67" s="136" t="s">
        <v>11</v>
      </c>
      <c r="BY67" s="136" t="s">
        <v>11</v>
      </c>
      <c r="BZ67" s="136" t="s">
        <v>11</v>
      </c>
      <c r="CA67" s="136" t="s">
        <v>11</v>
      </c>
      <c r="CB67" s="136" t="s">
        <v>11</v>
      </c>
      <c r="CC67" s="136" t="s">
        <v>11</v>
      </c>
      <c r="CD67" s="136" t="s">
        <v>11</v>
      </c>
      <c r="CE67" s="136" t="s">
        <v>11</v>
      </c>
      <c r="CF67" s="136">
        <v>42657</v>
      </c>
      <c r="CG67" s="136" t="s">
        <v>11</v>
      </c>
      <c r="CH67" s="136" t="s">
        <v>11</v>
      </c>
      <c r="CI67" s="91">
        <v>42661</v>
      </c>
      <c r="CJ67" s="92" t="s">
        <v>11</v>
      </c>
      <c r="CK67" s="92" t="s">
        <v>11</v>
      </c>
      <c r="CL67" s="92" t="s">
        <v>11</v>
      </c>
      <c r="CM67" s="92" t="s">
        <v>11</v>
      </c>
      <c r="CN67" s="92" t="s">
        <v>11</v>
      </c>
      <c r="CO67" s="92" t="s">
        <v>11</v>
      </c>
      <c r="CP67" s="92" t="s">
        <v>11</v>
      </c>
      <c r="CQ67" s="92" t="s">
        <v>11</v>
      </c>
      <c r="CR67" s="92">
        <v>42664</v>
      </c>
      <c r="CS67" s="92" t="s">
        <v>11</v>
      </c>
      <c r="CT67" s="92" t="s">
        <v>11</v>
      </c>
      <c r="CU67" s="135">
        <v>42668</v>
      </c>
      <c r="CV67" s="136" t="s">
        <v>11</v>
      </c>
      <c r="CW67" s="136" t="s">
        <v>11</v>
      </c>
      <c r="CX67" s="136" t="s">
        <v>11</v>
      </c>
      <c r="CY67" s="136" t="s">
        <v>11</v>
      </c>
      <c r="CZ67" s="136" t="s">
        <v>11</v>
      </c>
      <c r="DA67" s="136" t="s">
        <v>11</v>
      </c>
      <c r="DB67" s="136" t="s">
        <v>11</v>
      </c>
      <c r="DC67" s="136" t="s">
        <v>11</v>
      </c>
      <c r="DD67" s="136">
        <v>42671</v>
      </c>
      <c r="DE67" s="136" t="s">
        <v>11</v>
      </c>
      <c r="DF67" s="136" t="s">
        <v>11</v>
      </c>
      <c r="DG67" s="91">
        <v>42675</v>
      </c>
      <c r="DH67" s="92" t="s">
        <v>11</v>
      </c>
      <c r="DI67" s="92" t="s">
        <v>11</v>
      </c>
      <c r="DJ67" s="92" t="s">
        <v>11</v>
      </c>
      <c r="DK67" s="92" t="s">
        <v>11</v>
      </c>
      <c r="DL67" s="92" t="s">
        <v>11</v>
      </c>
      <c r="DM67" s="92" t="s">
        <v>11</v>
      </c>
      <c r="DN67" s="92" t="s">
        <v>11</v>
      </c>
      <c r="DO67" s="92" t="s">
        <v>11</v>
      </c>
      <c r="DP67" s="92">
        <v>42678</v>
      </c>
      <c r="DQ67" s="92" t="s">
        <v>11</v>
      </c>
      <c r="DR67" s="92" t="s">
        <v>11</v>
      </c>
      <c r="DS67" s="135">
        <v>42682</v>
      </c>
      <c r="DT67" s="136" t="s">
        <v>11</v>
      </c>
      <c r="DU67" s="136" t="s">
        <v>11</v>
      </c>
      <c r="DV67" s="136" t="s">
        <v>11</v>
      </c>
      <c r="DW67" s="136" t="s">
        <v>11</v>
      </c>
      <c r="DX67" s="136" t="s">
        <v>11</v>
      </c>
      <c r="DY67" s="136" t="s">
        <v>11</v>
      </c>
      <c r="DZ67" s="136" t="s">
        <v>11</v>
      </c>
      <c r="EA67" s="136" t="s">
        <v>11</v>
      </c>
      <c r="EB67" s="136">
        <v>42685</v>
      </c>
      <c r="EC67" s="136" t="s">
        <v>11</v>
      </c>
      <c r="ED67" s="136" t="s">
        <v>11</v>
      </c>
      <c r="EE67" s="91">
        <v>42689</v>
      </c>
      <c r="EF67" s="92" t="s">
        <v>11</v>
      </c>
      <c r="EG67" s="92" t="s">
        <v>11</v>
      </c>
      <c r="EH67" s="92" t="s">
        <v>11</v>
      </c>
      <c r="EI67" s="92" t="s">
        <v>11</v>
      </c>
      <c r="EJ67" s="92" t="s">
        <v>11</v>
      </c>
      <c r="EK67" s="92" t="s">
        <v>11</v>
      </c>
      <c r="EL67" s="92" t="s">
        <v>11</v>
      </c>
      <c r="EM67" s="92" t="s">
        <v>11</v>
      </c>
      <c r="EN67" s="92">
        <v>42692</v>
      </c>
      <c r="EO67" s="92" t="s">
        <v>11</v>
      </c>
      <c r="EP67" s="92" t="s">
        <v>11</v>
      </c>
      <c r="EQ67" s="135">
        <v>42696</v>
      </c>
      <c r="ER67" s="136" t="s">
        <v>11</v>
      </c>
      <c r="ES67" s="136" t="s">
        <v>11</v>
      </c>
      <c r="ET67" s="136" t="s">
        <v>11</v>
      </c>
      <c r="EU67" s="136" t="s">
        <v>11</v>
      </c>
      <c r="EV67" s="136" t="s">
        <v>11</v>
      </c>
      <c r="EW67" s="136" t="s">
        <v>11</v>
      </c>
      <c r="EX67" s="136" t="s">
        <v>11</v>
      </c>
      <c r="EY67" s="136" t="s">
        <v>11</v>
      </c>
      <c r="EZ67" s="136">
        <v>42699</v>
      </c>
      <c r="FA67" s="136" t="s">
        <v>11</v>
      </c>
      <c r="FB67" s="136" t="s">
        <v>11</v>
      </c>
      <c r="FC67" s="91">
        <v>42703</v>
      </c>
      <c r="FD67" s="92" t="s">
        <v>11</v>
      </c>
      <c r="FE67" s="92" t="s">
        <v>11</v>
      </c>
      <c r="FF67" s="92" t="s">
        <v>11</v>
      </c>
      <c r="FG67" s="92" t="s">
        <v>11</v>
      </c>
      <c r="FH67" s="92" t="s">
        <v>11</v>
      </c>
      <c r="FI67" s="92" t="s">
        <v>11</v>
      </c>
      <c r="FJ67" s="92" t="s">
        <v>11</v>
      </c>
      <c r="FK67" s="92" t="s">
        <v>11</v>
      </c>
      <c r="FL67" s="92">
        <v>42706</v>
      </c>
      <c r="FM67" s="92" t="s">
        <v>11</v>
      </c>
      <c r="FN67" s="92" t="s">
        <v>11</v>
      </c>
      <c r="FO67" s="135">
        <v>42710</v>
      </c>
      <c r="FP67" s="136" t="s">
        <v>11</v>
      </c>
      <c r="FQ67" s="136" t="s">
        <v>11</v>
      </c>
      <c r="FR67" s="136" t="s">
        <v>11</v>
      </c>
      <c r="FS67" s="136" t="s">
        <v>11</v>
      </c>
      <c r="FT67" s="136" t="s">
        <v>11</v>
      </c>
      <c r="FU67" s="136" t="s">
        <v>11</v>
      </c>
      <c r="FV67" s="136" t="s">
        <v>11</v>
      </c>
      <c r="FW67" s="136" t="s">
        <v>11</v>
      </c>
      <c r="FX67" s="136">
        <v>42713</v>
      </c>
      <c r="FY67" s="136" t="s">
        <v>11</v>
      </c>
      <c r="FZ67" s="136" t="s">
        <v>11</v>
      </c>
      <c r="GA67" s="91">
        <v>42717</v>
      </c>
      <c r="GB67" s="92" t="s">
        <v>11</v>
      </c>
      <c r="GC67" s="92" t="s">
        <v>11</v>
      </c>
      <c r="GD67" s="92" t="s">
        <v>11</v>
      </c>
      <c r="GE67" s="92" t="s">
        <v>11</v>
      </c>
      <c r="GF67" s="92" t="s">
        <v>11</v>
      </c>
      <c r="GG67" s="92" t="s">
        <v>11</v>
      </c>
      <c r="GH67" s="92" t="s">
        <v>11</v>
      </c>
      <c r="GI67" s="92" t="s">
        <v>11</v>
      </c>
      <c r="GJ67" s="92">
        <v>42720</v>
      </c>
      <c r="GK67" s="92" t="s">
        <v>11</v>
      </c>
      <c r="GL67" s="92" t="s">
        <v>11</v>
      </c>
      <c r="GM67" s="135">
        <v>42724</v>
      </c>
      <c r="GN67" s="136" t="s">
        <v>11</v>
      </c>
      <c r="GO67" s="136" t="s">
        <v>11</v>
      </c>
      <c r="GP67" s="136" t="s">
        <v>11</v>
      </c>
      <c r="GQ67" s="136" t="s">
        <v>11</v>
      </c>
      <c r="GR67" s="136" t="s">
        <v>11</v>
      </c>
      <c r="GS67" s="136" t="s">
        <v>11</v>
      </c>
      <c r="GT67" s="136" t="s">
        <v>11</v>
      </c>
      <c r="GU67" s="136" t="s">
        <v>11</v>
      </c>
      <c r="GV67" s="136">
        <v>42727</v>
      </c>
      <c r="GW67" s="136" t="s">
        <v>11</v>
      </c>
      <c r="GX67" s="136" t="s">
        <v>11</v>
      </c>
      <c r="GY67" s="91">
        <v>42731</v>
      </c>
      <c r="GZ67" s="92" t="s">
        <v>11</v>
      </c>
      <c r="HA67" s="92" t="s">
        <v>11</v>
      </c>
      <c r="HB67" s="92" t="s">
        <v>11</v>
      </c>
      <c r="HC67" s="92" t="s">
        <v>11</v>
      </c>
      <c r="HD67" s="92" t="s">
        <v>11</v>
      </c>
      <c r="HE67" s="92" t="s">
        <v>11</v>
      </c>
      <c r="HF67" s="92" t="s">
        <v>11</v>
      </c>
      <c r="HG67" s="92" t="s">
        <v>11</v>
      </c>
      <c r="HH67" s="92">
        <v>42734</v>
      </c>
      <c r="HI67" s="92" t="s">
        <v>11</v>
      </c>
      <c r="HJ67" s="92" t="s">
        <v>11</v>
      </c>
      <c r="HK67" s="135">
        <v>42738</v>
      </c>
      <c r="HL67" s="136" t="s">
        <v>11</v>
      </c>
      <c r="HM67" s="136" t="s">
        <v>11</v>
      </c>
      <c r="HN67" s="136" t="s">
        <v>11</v>
      </c>
      <c r="HO67" s="136" t="s">
        <v>11</v>
      </c>
      <c r="HP67" s="136" t="s">
        <v>11</v>
      </c>
      <c r="HQ67" s="136" t="s">
        <v>11</v>
      </c>
      <c r="HR67" s="136" t="s">
        <v>11</v>
      </c>
      <c r="HS67" s="136" t="s">
        <v>11</v>
      </c>
      <c r="HT67" s="136">
        <v>42741</v>
      </c>
      <c r="HU67" s="136" t="s">
        <v>11</v>
      </c>
      <c r="HV67" s="136" t="s">
        <v>11</v>
      </c>
      <c r="HW67" s="91">
        <v>42745</v>
      </c>
      <c r="HX67" s="92" t="s">
        <v>11</v>
      </c>
      <c r="HY67" s="92" t="s">
        <v>11</v>
      </c>
      <c r="HZ67" s="92" t="s">
        <v>11</v>
      </c>
      <c r="IA67" s="92" t="s">
        <v>11</v>
      </c>
      <c r="IB67" s="92" t="s">
        <v>11</v>
      </c>
      <c r="IC67" s="92" t="s">
        <v>11</v>
      </c>
      <c r="ID67" s="92" t="s">
        <v>11</v>
      </c>
      <c r="IE67" s="92" t="s">
        <v>11</v>
      </c>
      <c r="IF67" s="92">
        <v>42748</v>
      </c>
      <c r="IG67" s="92" t="s">
        <v>11</v>
      </c>
      <c r="IH67" s="92" t="s">
        <v>11</v>
      </c>
    </row>
    <row r="68" spans="1:242" s="40" customFormat="1" ht="38.1" customHeight="1" x14ac:dyDescent="0.55000000000000004">
      <c r="A68" s="39"/>
      <c r="B68" s="39"/>
      <c r="C68" s="115" t="s">
        <v>29</v>
      </c>
      <c r="D68" s="99" t="s">
        <v>68</v>
      </c>
      <c r="E68" s="99" t="s">
        <v>68</v>
      </c>
      <c r="F68" s="99" t="s">
        <v>68</v>
      </c>
      <c r="G68" s="99" t="s">
        <v>68</v>
      </c>
      <c r="H68" s="99" t="s">
        <v>68</v>
      </c>
      <c r="I68" s="99" t="s">
        <v>68</v>
      </c>
      <c r="J68" s="99" t="s">
        <v>68</v>
      </c>
      <c r="K68" s="99" t="s">
        <v>68</v>
      </c>
      <c r="L68" s="99" t="s">
        <v>29</v>
      </c>
      <c r="M68" s="99" t="s">
        <v>68</v>
      </c>
      <c r="N68" s="99" t="s">
        <v>68</v>
      </c>
      <c r="O68" s="93" t="s">
        <v>29</v>
      </c>
      <c r="P68" s="94" t="s">
        <v>68</v>
      </c>
      <c r="Q68" s="94" t="s">
        <v>68</v>
      </c>
      <c r="R68" s="94" t="s">
        <v>68</v>
      </c>
      <c r="S68" s="94" t="s">
        <v>68</v>
      </c>
      <c r="T68" s="94" t="s">
        <v>68</v>
      </c>
      <c r="U68" s="94" t="s">
        <v>68</v>
      </c>
      <c r="V68" s="94" t="s">
        <v>68</v>
      </c>
      <c r="W68" s="94" t="s">
        <v>68</v>
      </c>
      <c r="X68" s="94" t="s">
        <v>29</v>
      </c>
      <c r="Y68" s="94" t="s">
        <v>68</v>
      </c>
      <c r="Z68" s="94" t="s">
        <v>68</v>
      </c>
      <c r="AA68" s="115" t="s">
        <v>29</v>
      </c>
      <c r="AB68" s="99" t="s">
        <v>68</v>
      </c>
      <c r="AC68" s="99" t="s">
        <v>68</v>
      </c>
      <c r="AD68" s="99" t="s">
        <v>68</v>
      </c>
      <c r="AE68" s="99" t="s">
        <v>68</v>
      </c>
      <c r="AF68" s="99" t="s">
        <v>68</v>
      </c>
      <c r="AG68" s="99" t="s">
        <v>68</v>
      </c>
      <c r="AH68" s="99" t="s">
        <v>68</v>
      </c>
      <c r="AI68" s="99" t="s">
        <v>68</v>
      </c>
      <c r="AJ68" s="99" t="s">
        <v>29</v>
      </c>
      <c r="AK68" s="99" t="s">
        <v>68</v>
      </c>
      <c r="AL68" s="99" t="s">
        <v>68</v>
      </c>
      <c r="AM68" s="115" t="s">
        <v>29</v>
      </c>
      <c r="AN68" s="94" t="s">
        <v>68</v>
      </c>
      <c r="AO68" s="94" t="s">
        <v>68</v>
      </c>
      <c r="AP68" s="94" t="s">
        <v>68</v>
      </c>
      <c r="AQ68" s="94" t="s">
        <v>68</v>
      </c>
      <c r="AR68" s="94" t="s">
        <v>68</v>
      </c>
      <c r="AS68" s="94" t="s">
        <v>68</v>
      </c>
      <c r="AT68" s="94" t="s">
        <v>68</v>
      </c>
      <c r="AU68" s="94" t="s">
        <v>68</v>
      </c>
      <c r="AV68" s="94" t="s">
        <v>29</v>
      </c>
      <c r="AW68" s="94" t="s">
        <v>68</v>
      </c>
      <c r="AX68" s="94" t="s">
        <v>68</v>
      </c>
      <c r="AY68" s="115" t="s">
        <v>29</v>
      </c>
      <c r="AZ68" s="99" t="s">
        <v>68</v>
      </c>
      <c r="BA68" s="99" t="s">
        <v>68</v>
      </c>
      <c r="BB68" s="99" t="s">
        <v>68</v>
      </c>
      <c r="BC68" s="99" t="s">
        <v>68</v>
      </c>
      <c r="BD68" s="99" t="s">
        <v>68</v>
      </c>
      <c r="BE68" s="99" t="s">
        <v>68</v>
      </c>
      <c r="BF68" s="99" t="s">
        <v>68</v>
      </c>
      <c r="BG68" s="99" t="s">
        <v>68</v>
      </c>
      <c r="BH68" s="99" t="s">
        <v>29</v>
      </c>
      <c r="BI68" s="99" t="s">
        <v>68</v>
      </c>
      <c r="BJ68" s="99" t="s">
        <v>68</v>
      </c>
      <c r="BK68" s="93" t="s">
        <v>29</v>
      </c>
      <c r="BL68" s="94" t="s">
        <v>68</v>
      </c>
      <c r="BM68" s="94" t="s">
        <v>68</v>
      </c>
      <c r="BN68" s="94" t="s">
        <v>68</v>
      </c>
      <c r="BO68" s="94" t="s">
        <v>68</v>
      </c>
      <c r="BP68" s="94" t="s">
        <v>68</v>
      </c>
      <c r="BQ68" s="94" t="s">
        <v>68</v>
      </c>
      <c r="BR68" s="94" t="s">
        <v>68</v>
      </c>
      <c r="BS68" s="94" t="s">
        <v>68</v>
      </c>
      <c r="BT68" s="94" t="s">
        <v>29</v>
      </c>
      <c r="BU68" s="94" t="s">
        <v>68</v>
      </c>
      <c r="BV68" s="94" t="s">
        <v>68</v>
      </c>
      <c r="BW68" s="115" t="s">
        <v>29</v>
      </c>
      <c r="BX68" s="99" t="s">
        <v>68</v>
      </c>
      <c r="BY68" s="99" t="s">
        <v>68</v>
      </c>
      <c r="BZ68" s="99" t="s">
        <v>68</v>
      </c>
      <c r="CA68" s="99" t="s">
        <v>68</v>
      </c>
      <c r="CB68" s="99" t="s">
        <v>68</v>
      </c>
      <c r="CC68" s="99" t="s">
        <v>68</v>
      </c>
      <c r="CD68" s="99" t="s">
        <v>68</v>
      </c>
      <c r="CE68" s="99" t="s">
        <v>68</v>
      </c>
      <c r="CF68" s="99" t="s">
        <v>29</v>
      </c>
      <c r="CG68" s="99" t="s">
        <v>68</v>
      </c>
      <c r="CH68" s="99" t="s">
        <v>68</v>
      </c>
      <c r="CI68" s="93" t="s">
        <v>29</v>
      </c>
      <c r="CJ68" s="94" t="s">
        <v>68</v>
      </c>
      <c r="CK68" s="94" t="s">
        <v>68</v>
      </c>
      <c r="CL68" s="94" t="s">
        <v>68</v>
      </c>
      <c r="CM68" s="94" t="s">
        <v>68</v>
      </c>
      <c r="CN68" s="94" t="s">
        <v>68</v>
      </c>
      <c r="CO68" s="94" t="s">
        <v>68</v>
      </c>
      <c r="CP68" s="94" t="s">
        <v>68</v>
      </c>
      <c r="CQ68" s="94" t="s">
        <v>68</v>
      </c>
      <c r="CR68" s="94" t="s">
        <v>29</v>
      </c>
      <c r="CS68" s="94" t="s">
        <v>68</v>
      </c>
      <c r="CT68" s="94" t="s">
        <v>68</v>
      </c>
      <c r="CU68" s="115" t="s">
        <v>29</v>
      </c>
      <c r="CV68" s="99" t="s">
        <v>68</v>
      </c>
      <c r="CW68" s="99" t="s">
        <v>68</v>
      </c>
      <c r="CX68" s="99" t="s">
        <v>68</v>
      </c>
      <c r="CY68" s="99" t="s">
        <v>68</v>
      </c>
      <c r="CZ68" s="99" t="s">
        <v>68</v>
      </c>
      <c r="DA68" s="99" t="s">
        <v>68</v>
      </c>
      <c r="DB68" s="99" t="s">
        <v>68</v>
      </c>
      <c r="DC68" s="99" t="s">
        <v>68</v>
      </c>
      <c r="DD68" s="99" t="s">
        <v>29</v>
      </c>
      <c r="DE68" s="99" t="s">
        <v>68</v>
      </c>
      <c r="DF68" s="99" t="s">
        <v>68</v>
      </c>
      <c r="DG68" s="93" t="s">
        <v>29</v>
      </c>
      <c r="DH68" s="94" t="s">
        <v>68</v>
      </c>
      <c r="DI68" s="94" t="s">
        <v>68</v>
      </c>
      <c r="DJ68" s="94" t="s">
        <v>68</v>
      </c>
      <c r="DK68" s="94" t="s">
        <v>68</v>
      </c>
      <c r="DL68" s="94" t="s">
        <v>68</v>
      </c>
      <c r="DM68" s="94" t="s">
        <v>68</v>
      </c>
      <c r="DN68" s="94" t="s">
        <v>68</v>
      </c>
      <c r="DO68" s="94" t="s">
        <v>68</v>
      </c>
      <c r="DP68" s="94" t="s">
        <v>29</v>
      </c>
      <c r="DQ68" s="94" t="s">
        <v>68</v>
      </c>
      <c r="DR68" s="94" t="s">
        <v>68</v>
      </c>
      <c r="DS68" s="115" t="s">
        <v>29</v>
      </c>
      <c r="DT68" s="99" t="s">
        <v>68</v>
      </c>
      <c r="DU68" s="99" t="s">
        <v>68</v>
      </c>
      <c r="DV68" s="99" t="s">
        <v>68</v>
      </c>
      <c r="DW68" s="99" t="s">
        <v>68</v>
      </c>
      <c r="DX68" s="99" t="s">
        <v>68</v>
      </c>
      <c r="DY68" s="99" t="s">
        <v>68</v>
      </c>
      <c r="DZ68" s="99" t="s">
        <v>68</v>
      </c>
      <c r="EA68" s="99" t="s">
        <v>68</v>
      </c>
      <c r="EB68" s="99" t="s">
        <v>29</v>
      </c>
      <c r="EC68" s="99" t="s">
        <v>68</v>
      </c>
      <c r="ED68" s="99" t="s">
        <v>68</v>
      </c>
      <c r="EE68" s="93" t="s">
        <v>29</v>
      </c>
      <c r="EF68" s="94" t="s">
        <v>68</v>
      </c>
      <c r="EG68" s="94" t="s">
        <v>68</v>
      </c>
      <c r="EH68" s="94" t="s">
        <v>68</v>
      </c>
      <c r="EI68" s="94" t="s">
        <v>68</v>
      </c>
      <c r="EJ68" s="94" t="s">
        <v>68</v>
      </c>
      <c r="EK68" s="94" t="s">
        <v>68</v>
      </c>
      <c r="EL68" s="94" t="s">
        <v>68</v>
      </c>
      <c r="EM68" s="94" t="s">
        <v>68</v>
      </c>
      <c r="EN68" s="94" t="s">
        <v>29</v>
      </c>
      <c r="EO68" s="94" t="s">
        <v>68</v>
      </c>
      <c r="EP68" s="94" t="s">
        <v>68</v>
      </c>
      <c r="EQ68" s="115" t="s">
        <v>29</v>
      </c>
      <c r="ER68" s="99" t="s">
        <v>68</v>
      </c>
      <c r="ES68" s="99" t="s">
        <v>68</v>
      </c>
      <c r="ET68" s="99" t="s">
        <v>68</v>
      </c>
      <c r="EU68" s="99" t="s">
        <v>68</v>
      </c>
      <c r="EV68" s="99" t="s">
        <v>68</v>
      </c>
      <c r="EW68" s="99" t="s">
        <v>68</v>
      </c>
      <c r="EX68" s="99" t="s">
        <v>68</v>
      </c>
      <c r="EY68" s="99" t="s">
        <v>68</v>
      </c>
      <c r="EZ68" s="99" t="s">
        <v>29</v>
      </c>
      <c r="FA68" s="99" t="s">
        <v>68</v>
      </c>
      <c r="FB68" s="99" t="s">
        <v>68</v>
      </c>
      <c r="FC68" s="93" t="s">
        <v>29</v>
      </c>
      <c r="FD68" s="94" t="s">
        <v>68</v>
      </c>
      <c r="FE68" s="94" t="s">
        <v>68</v>
      </c>
      <c r="FF68" s="94" t="s">
        <v>68</v>
      </c>
      <c r="FG68" s="94" t="s">
        <v>68</v>
      </c>
      <c r="FH68" s="94" t="s">
        <v>68</v>
      </c>
      <c r="FI68" s="94" t="s">
        <v>68</v>
      </c>
      <c r="FJ68" s="94" t="s">
        <v>68</v>
      </c>
      <c r="FK68" s="94" t="s">
        <v>68</v>
      </c>
      <c r="FL68" s="94" t="s">
        <v>29</v>
      </c>
      <c r="FM68" s="94" t="s">
        <v>68</v>
      </c>
      <c r="FN68" s="94" t="s">
        <v>68</v>
      </c>
      <c r="FO68" s="115" t="s">
        <v>29</v>
      </c>
      <c r="FP68" s="99" t="s">
        <v>68</v>
      </c>
      <c r="FQ68" s="99" t="s">
        <v>68</v>
      </c>
      <c r="FR68" s="99" t="s">
        <v>68</v>
      </c>
      <c r="FS68" s="99" t="s">
        <v>68</v>
      </c>
      <c r="FT68" s="99" t="s">
        <v>68</v>
      </c>
      <c r="FU68" s="99" t="s">
        <v>68</v>
      </c>
      <c r="FV68" s="99" t="s">
        <v>68</v>
      </c>
      <c r="FW68" s="99" t="s">
        <v>68</v>
      </c>
      <c r="FX68" s="99" t="s">
        <v>29</v>
      </c>
      <c r="FY68" s="99" t="s">
        <v>68</v>
      </c>
      <c r="FZ68" s="99" t="s">
        <v>68</v>
      </c>
      <c r="GA68" s="93" t="s">
        <v>29</v>
      </c>
      <c r="GB68" s="94" t="s">
        <v>68</v>
      </c>
      <c r="GC68" s="94" t="s">
        <v>68</v>
      </c>
      <c r="GD68" s="94" t="s">
        <v>68</v>
      </c>
      <c r="GE68" s="94" t="s">
        <v>68</v>
      </c>
      <c r="GF68" s="94" t="s">
        <v>68</v>
      </c>
      <c r="GG68" s="94" t="s">
        <v>68</v>
      </c>
      <c r="GH68" s="94" t="s">
        <v>68</v>
      </c>
      <c r="GI68" s="94" t="s">
        <v>68</v>
      </c>
      <c r="GJ68" s="94" t="s">
        <v>29</v>
      </c>
      <c r="GK68" s="94" t="s">
        <v>68</v>
      </c>
      <c r="GL68" s="94" t="s">
        <v>68</v>
      </c>
      <c r="GM68" s="115" t="s">
        <v>29</v>
      </c>
      <c r="GN68" s="99" t="s">
        <v>68</v>
      </c>
      <c r="GO68" s="99" t="s">
        <v>68</v>
      </c>
      <c r="GP68" s="99" t="s">
        <v>68</v>
      </c>
      <c r="GQ68" s="99" t="s">
        <v>68</v>
      </c>
      <c r="GR68" s="99" t="s">
        <v>68</v>
      </c>
      <c r="GS68" s="99" t="s">
        <v>68</v>
      </c>
      <c r="GT68" s="99" t="s">
        <v>68</v>
      </c>
      <c r="GU68" s="99" t="s">
        <v>68</v>
      </c>
      <c r="GV68" s="99" t="s">
        <v>29</v>
      </c>
      <c r="GW68" s="99" t="s">
        <v>68</v>
      </c>
      <c r="GX68" s="99" t="s">
        <v>68</v>
      </c>
      <c r="GY68" s="93" t="s">
        <v>29</v>
      </c>
      <c r="GZ68" s="94" t="s">
        <v>68</v>
      </c>
      <c r="HA68" s="94" t="s">
        <v>68</v>
      </c>
      <c r="HB68" s="94" t="s">
        <v>68</v>
      </c>
      <c r="HC68" s="94" t="s">
        <v>68</v>
      </c>
      <c r="HD68" s="94" t="s">
        <v>68</v>
      </c>
      <c r="HE68" s="94" t="s">
        <v>68</v>
      </c>
      <c r="HF68" s="94" t="s">
        <v>68</v>
      </c>
      <c r="HG68" s="94" t="s">
        <v>68</v>
      </c>
      <c r="HH68" s="94" t="s">
        <v>29</v>
      </c>
      <c r="HI68" s="94" t="s">
        <v>68</v>
      </c>
      <c r="HJ68" s="94" t="s">
        <v>68</v>
      </c>
      <c r="HK68" s="115" t="s">
        <v>29</v>
      </c>
      <c r="HL68" s="99" t="s">
        <v>68</v>
      </c>
      <c r="HM68" s="99" t="s">
        <v>68</v>
      </c>
      <c r="HN68" s="99" t="s">
        <v>68</v>
      </c>
      <c r="HO68" s="99" t="s">
        <v>68</v>
      </c>
      <c r="HP68" s="99" t="s">
        <v>68</v>
      </c>
      <c r="HQ68" s="99" t="s">
        <v>68</v>
      </c>
      <c r="HR68" s="99" t="s">
        <v>68</v>
      </c>
      <c r="HS68" s="99" t="s">
        <v>68</v>
      </c>
      <c r="HT68" s="99" t="s">
        <v>29</v>
      </c>
      <c r="HU68" s="99" t="s">
        <v>68</v>
      </c>
      <c r="HV68" s="99" t="s">
        <v>68</v>
      </c>
      <c r="HW68" s="93" t="s">
        <v>29</v>
      </c>
      <c r="HX68" s="94" t="s">
        <v>68</v>
      </c>
      <c r="HY68" s="94" t="s">
        <v>68</v>
      </c>
      <c r="HZ68" s="94" t="s">
        <v>68</v>
      </c>
      <c r="IA68" s="94" t="s">
        <v>68</v>
      </c>
      <c r="IB68" s="94" t="s">
        <v>68</v>
      </c>
      <c r="IC68" s="94" t="s">
        <v>68</v>
      </c>
      <c r="ID68" s="94" t="s">
        <v>68</v>
      </c>
      <c r="IE68" s="94" t="s">
        <v>68</v>
      </c>
      <c r="IF68" s="94" t="s">
        <v>29</v>
      </c>
      <c r="IG68" s="94" t="s">
        <v>68</v>
      </c>
      <c r="IH68" s="94" t="s">
        <v>68</v>
      </c>
    </row>
    <row r="69" spans="1:242" s="40" customFormat="1" ht="38.1" customHeight="1" x14ac:dyDescent="0.55000000000000004">
      <c r="A69" s="44" t="s">
        <v>63</v>
      </c>
      <c r="B69" s="44" t="s">
        <v>382</v>
      </c>
      <c r="C69" s="135">
        <v>42613</v>
      </c>
      <c r="D69" s="136" t="s">
        <v>11</v>
      </c>
      <c r="E69" s="136" t="s">
        <v>11</v>
      </c>
      <c r="F69" s="136" t="s">
        <v>11</v>
      </c>
      <c r="G69" s="136" t="s">
        <v>11</v>
      </c>
      <c r="H69" s="136" t="s">
        <v>11</v>
      </c>
      <c r="I69" s="136" t="s">
        <v>11</v>
      </c>
      <c r="J69" s="136" t="s">
        <v>11</v>
      </c>
      <c r="K69" s="136" t="s">
        <v>11</v>
      </c>
      <c r="L69" s="136">
        <v>42616</v>
      </c>
      <c r="M69" s="136" t="s">
        <v>11</v>
      </c>
      <c r="N69" s="136" t="s">
        <v>11</v>
      </c>
      <c r="O69" s="91">
        <v>42620</v>
      </c>
      <c r="P69" s="92" t="s">
        <v>11</v>
      </c>
      <c r="Q69" s="92" t="s">
        <v>11</v>
      </c>
      <c r="R69" s="92" t="s">
        <v>11</v>
      </c>
      <c r="S69" s="92" t="s">
        <v>11</v>
      </c>
      <c r="T69" s="92" t="s">
        <v>11</v>
      </c>
      <c r="U69" s="92" t="s">
        <v>11</v>
      </c>
      <c r="V69" s="92" t="s">
        <v>11</v>
      </c>
      <c r="W69" s="92" t="s">
        <v>11</v>
      </c>
      <c r="X69" s="92">
        <v>42623</v>
      </c>
      <c r="Y69" s="92" t="s">
        <v>11</v>
      </c>
      <c r="Z69" s="92" t="s">
        <v>11</v>
      </c>
      <c r="AA69" s="135">
        <v>42627</v>
      </c>
      <c r="AB69" s="136" t="s">
        <v>11</v>
      </c>
      <c r="AC69" s="136" t="s">
        <v>11</v>
      </c>
      <c r="AD69" s="136" t="s">
        <v>11</v>
      </c>
      <c r="AE69" s="136" t="s">
        <v>11</v>
      </c>
      <c r="AF69" s="136" t="s">
        <v>11</v>
      </c>
      <c r="AG69" s="136" t="s">
        <v>11</v>
      </c>
      <c r="AH69" s="136" t="s">
        <v>11</v>
      </c>
      <c r="AI69" s="136" t="s">
        <v>11</v>
      </c>
      <c r="AJ69" s="136">
        <v>42630</v>
      </c>
      <c r="AK69" s="136" t="s">
        <v>11</v>
      </c>
      <c r="AL69" s="136" t="s">
        <v>11</v>
      </c>
      <c r="AM69" s="272">
        <v>42635</v>
      </c>
      <c r="AN69" s="92" t="s">
        <v>11</v>
      </c>
      <c r="AO69" s="92" t="s">
        <v>11</v>
      </c>
      <c r="AP69" s="92" t="s">
        <v>11</v>
      </c>
      <c r="AQ69" s="92" t="s">
        <v>11</v>
      </c>
      <c r="AR69" s="92" t="s">
        <v>11</v>
      </c>
      <c r="AS69" s="92" t="s">
        <v>11</v>
      </c>
      <c r="AT69" s="92" t="s">
        <v>11</v>
      </c>
      <c r="AU69" s="92" t="s">
        <v>11</v>
      </c>
      <c r="AV69" s="92">
        <v>42637</v>
      </c>
      <c r="AW69" s="92" t="s">
        <v>11</v>
      </c>
      <c r="AX69" s="92" t="s">
        <v>11</v>
      </c>
      <c r="AY69" s="135">
        <v>42641</v>
      </c>
      <c r="AZ69" s="136" t="s">
        <v>11</v>
      </c>
      <c r="BA69" s="136" t="s">
        <v>11</v>
      </c>
      <c r="BB69" s="136" t="s">
        <v>11</v>
      </c>
      <c r="BC69" s="136" t="s">
        <v>11</v>
      </c>
      <c r="BD69" s="136" t="s">
        <v>11</v>
      </c>
      <c r="BE69" s="136" t="s">
        <v>11</v>
      </c>
      <c r="BF69" s="136" t="s">
        <v>11</v>
      </c>
      <c r="BG69" s="136" t="s">
        <v>11</v>
      </c>
      <c r="BH69" s="136">
        <v>42644</v>
      </c>
      <c r="BI69" s="136" t="s">
        <v>11</v>
      </c>
      <c r="BJ69" s="136" t="s">
        <v>11</v>
      </c>
      <c r="BK69" s="91">
        <v>42648</v>
      </c>
      <c r="BL69" s="92" t="s">
        <v>11</v>
      </c>
      <c r="BM69" s="92" t="s">
        <v>11</v>
      </c>
      <c r="BN69" s="92" t="s">
        <v>11</v>
      </c>
      <c r="BO69" s="92" t="s">
        <v>11</v>
      </c>
      <c r="BP69" s="92" t="s">
        <v>11</v>
      </c>
      <c r="BQ69" s="92" t="s">
        <v>11</v>
      </c>
      <c r="BR69" s="92" t="s">
        <v>11</v>
      </c>
      <c r="BS69" s="92" t="s">
        <v>11</v>
      </c>
      <c r="BT69" s="92">
        <v>42651</v>
      </c>
      <c r="BU69" s="92" t="s">
        <v>11</v>
      </c>
      <c r="BV69" s="92" t="s">
        <v>11</v>
      </c>
      <c r="BW69" s="135">
        <v>42655</v>
      </c>
      <c r="BX69" s="136" t="s">
        <v>11</v>
      </c>
      <c r="BY69" s="136" t="s">
        <v>11</v>
      </c>
      <c r="BZ69" s="136" t="s">
        <v>11</v>
      </c>
      <c r="CA69" s="136" t="s">
        <v>11</v>
      </c>
      <c r="CB69" s="136" t="s">
        <v>11</v>
      </c>
      <c r="CC69" s="136" t="s">
        <v>11</v>
      </c>
      <c r="CD69" s="136" t="s">
        <v>11</v>
      </c>
      <c r="CE69" s="136" t="s">
        <v>11</v>
      </c>
      <c r="CF69" s="136">
        <v>42658</v>
      </c>
      <c r="CG69" s="136" t="s">
        <v>11</v>
      </c>
      <c r="CH69" s="136" t="s">
        <v>11</v>
      </c>
      <c r="CI69" s="91">
        <v>42662</v>
      </c>
      <c r="CJ69" s="92" t="s">
        <v>11</v>
      </c>
      <c r="CK69" s="92" t="s">
        <v>11</v>
      </c>
      <c r="CL69" s="92" t="s">
        <v>11</v>
      </c>
      <c r="CM69" s="92" t="s">
        <v>11</v>
      </c>
      <c r="CN69" s="92" t="s">
        <v>11</v>
      </c>
      <c r="CO69" s="92" t="s">
        <v>11</v>
      </c>
      <c r="CP69" s="92" t="s">
        <v>11</v>
      </c>
      <c r="CQ69" s="92" t="s">
        <v>11</v>
      </c>
      <c r="CR69" s="92">
        <v>42665</v>
      </c>
      <c r="CS69" s="92" t="s">
        <v>11</v>
      </c>
      <c r="CT69" s="92" t="s">
        <v>11</v>
      </c>
      <c r="CU69" s="135">
        <v>42669</v>
      </c>
      <c r="CV69" s="136" t="s">
        <v>11</v>
      </c>
      <c r="CW69" s="136" t="s">
        <v>11</v>
      </c>
      <c r="CX69" s="136" t="s">
        <v>11</v>
      </c>
      <c r="CY69" s="136" t="s">
        <v>11</v>
      </c>
      <c r="CZ69" s="136" t="s">
        <v>11</v>
      </c>
      <c r="DA69" s="136" t="s">
        <v>11</v>
      </c>
      <c r="DB69" s="136" t="s">
        <v>11</v>
      </c>
      <c r="DC69" s="136" t="s">
        <v>11</v>
      </c>
      <c r="DD69" s="136">
        <v>42672</v>
      </c>
      <c r="DE69" s="136" t="s">
        <v>11</v>
      </c>
      <c r="DF69" s="136" t="s">
        <v>11</v>
      </c>
      <c r="DG69" s="91">
        <v>42676</v>
      </c>
      <c r="DH69" s="92" t="s">
        <v>11</v>
      </c>
      <c r="DI69" s="92" t="s">
        <v>11</v>
      </c>
      <c r="DJ69" s="92" t="s">
        <v>11</v>
      </c>
      <c r="DK69" s="92" t="s">
        <v>11</v>
      </c>
      <c r="DL69" s="92" t="s">
        <v>11</v>
      </c>
      <c r="DM69" s="92" t="s">
        <v>11</v>
      </c>
      <c r="DN69" s="92" t="s">
        <v>11</v>
      </c>
      <c r="DO69" s="92" t="s">
        <v>11</v>
      </c>
      <c r="DP69" s="92">
        <v>42679</v>
      </c>
      <c r="DQ69" s="92" t="s">
        <v>11</v>
      </c>
      <c r="DR69" s="92" t="s">
        <v>11</v>
      </c>
      <c r="DS69" s="135">
        <v>42683</v>
      </c>
      <c r="DT69" s="136" t="s">
        <v>11</v>
      </c>
      <c r="DU69" s="136" t="s">
        <v>11</v>
      </c>
      <c r="DV69" s="136" t="s">
        <v>11</v>
      </c>
      <c r="DW69" s="136" t="s">
        <v>11</v>
      </c>
      <c r="DX69" s="136" t="s">
        <v>11</v>
      </c>
      <c r="DY69" s="136" t="s">
        <v>11</v>
      </c>
      <c r="DZ69" s="136" t="s">
        <v>11</v>
      </c>
      <c r="EA69" s="136" t="s">
        <v>11</v>
      </c>
      <c r="EB69" s="136">
        <v>42686</v>
      </c>
      <c r="EC69" s="136" t="s">
        <v>11</v>
      </c>
      <c r="ED69" s="136" t="s">
        <v>11</v>
      </c>
      <c r="EE69" s="91">
        <v>42690</v>
      </c>
      <c r="EF69" s="92" t="s">
        <v>11</v>
      </c>
      <c r="EG69" s="92" t="s">
        <v>11</v>
      </c>
      <c r="EH69" s="92" t="s">
        <v>11</v>
      </c>
      <c r="EI69" s="92" t="s">
        <v>11</v>
      </c>
      <c r="EJ69" s="92" t="s">
        <v>11</v>
      </c>
      <c r="EK69" s="92" t="s">
        <v>11</v>
      </c>
      <c r="EL69" s="92" t="s">
        <v>11</v>
      </c>
      <c r="EM69" s="92" t="s">
        <v>11</v>
      </c>
      <c r="EN69" s="92">
        <v>42693</v>
      </c>
      <c r="EO69" s="92" t="s">
        <v>11</v>
      </c>
      <c r="EP69" s="92" t="s">
        <v>11</v>
      </c>
      <c r="EQ69" s="135">
        <v>42697</v>
      </c>
      <c r="ER69" s="136" t="s">
        <v>11</v>
      </c>
      <c r="ES69" s="136" t="s">
        <v>11</v>
      </c>
      <c r="ET69" s="136" t="s">
        <v>11</v>
      </c>
      <c r="EU69" s="136" t="s">
        <v>11</v>
      </c>
      <c r="EV69" s="136" t="s">
        <v>11</v>
      </c>
      <c r="EW69" s="136" t="s">
        <v>11</v>
      </c>
      <c r="EX69" s="136" t="s">
        <v>11</v>
      </c>
      <c r="EY69" s="136" t="s">
        <v>11</v>
      </c>
      <c r="EZ69" s="136">
        <v>42700</v>
      </c>
      <c r="FA69" s="136" t="s">
        <v>11</v>
      </c>
      <c r="FB69" s="136" t="s">
        <v>11</v>
      </c>
      <c r="FC69" s="91">
        <v>42704</v>
      </c>
      <c r="FD69" s="92" t="s">
        <v>11</v>
      </c>
      <c r="FE69" s="92" t="s">
        <v>11</v>
      </c>
      <c r="FF69" s="92" t="s">
        <v>11</v>
      </c>
      <c r="FG69" s="92" t="s">
        <v>11</v>
      </c>
      <c r="FH69" s="92" t="s">
        <v>11</v>
      </c>
      <c r="FI69" s="92" t="s">
        <v>11</v>
      </c>
      <c r="FJ69" s="92" t="s">
        <v>11</v>
      </c>
      <c r="FK69" s="92" t="s">
        <v>11</v>
      </c>
      <c r="FL69" s="92">
        <v>42707</v>
      </c>
      <c r="FM69" s="92" t="s">
        <v>11</v>
      </c>
      <c r="FN69" s="92" t="s">
        <v>11</v>
      </c>
      <c r="FO69" s="135">
        <v>42711</v>
      </c>
      <c r="FP69" s="136" t="s">
        <v>11</v>
      </c>
      <c r="FQ69" s="136" t="s">
        <v>11</v>
      </c>
      <c r="FR69" s="136" t="s">
        <v>11</v>
      </c>
      <c r="FS69" s="136" t="s">
        <v>11</v>
      </c>
      <c r="FT69" s="136" t="s">
        <v>11</v>
      </c>
      <c r="FU69" s="136" t="s">
        <v>11</v>
      </c>
      <c r="FV69" s="136" t="s">
        <v>11</v>
      </c>
      <c r="FW69" s="136" t="s">
        <v>11</v>
      </c>
      <c r="FX69" s="136">
        <v>42714</v>
      </c>
      <c r="FY69" s="136" t="s">
        <v>11</v>
      </c>
      <c r="FZ69" s="136" t="s">
        <v>11</v>
      </c>
      <c r="GA69" s="91">
        <v>42718</v>
      </c>
      <c r="GB69" s="92" t="s">
        <v>11</v>
      </c>
      <c r="GC69" s="92" t="s">
        <v>11</v>
      </c>
      <c r="GD69" s="92" t="s">
        <v>11</v>
      </c>
      <c r="GE69" s="92" t="s">
        <v>11</v>
      </c>
      <c r="GF69" s="92" t="s">
        <v>11</v>
      </c>
      <c r="GG69" s="92" t="s">
        <v>11</v>
      </c>
      <c r="GH69" s="92" t="s">
        <v>11</v>
      </c>
      <c r="GI69" s="92" t="s">
        <v>11</v>
      </c>
      <c r="GJ69" s="92">
        <v>42721</v>
      </c>
      <c r="GK69" s="92" t="s">
        <v>11</v>
      </c>
      <c r="GL69" s="92" t="s">
        <v>11</v>
      </c>
      <c r="GM69" s="135">
        <v>42725</v>
      </c>
      <c r="GN69" s="136" t="s">
        <v>11</v>
      </c>
      <c r="GO69" s="136" t="s">
        <v>11</v>
      </c>
      <c r="GP69" s="136" t="s">
        <v>11</v>
      </c>
      <c r="GQ69" s="136" t="s">
        <v>11</v>
      </c>
      <c r="GR69" s="136" t="s">
        <v>11</v>
      </c>
      <c r="GS69" s="136" t="s">
        <v>11</v>
      </c>
      <c r="GT69" s="136" t="s">
        <v>11</v>
      </c>
      <c r="GU69" s="136" t="s">
        <v>11</v>
      </c>
      <c r="GV69" s="136">
        <v>42728</v>
      </c>
      <c r="GW69" s="136" t="s">
        <v>11</v>
      </c>
      <c r="GX69" s="136" t="s">
        <v>11</v>
      </c>
      <c r="GY69" s="91">
        <v>42732</v>
      </c>
      <c r="GZ69" s="92" t="s">
        <v>11</v>
      </c>
      <c r="HA69" s="92" t="s">
        <v>11</v>
      </c>
      <c r="HB69" s="92" t="s">
        <v>11</v>
      </c>
      <c r="HC69" s="92" t="s">
        <v>11</v>
      </c>
      <c r="HD69" s="92" t="s">
        <v>11</v>
      </c>
      <c r="HE69" s="92" t="s">
        <v>11</v>
      </c>
      <c r="HF69" s="92" t="s">
        <v>11</v>
      </c>
      <c r="HG69" s="92" t="s">
        <v>11</v>
      </c>
      <c r="HH69" s="92">
        <v>42735</v>
      </c>
      <c r="HI69" s="92" t="s">
        <v>11</v>
      </c>
      <c r="HJ69" s="92" t="s">
        <v>11</v>
      </c>
      <c r="HK69" s="135">
        <v>42739</v>
      </c>
      <c r="HL69" s="136" t="s">
        <v>11</v>
      </c>
      <c r="HM69" s="136" t="s">
        <v>11</v>
      </c>
      <c r="HN69" s="136" t="s">
        <v>11</v>
      </c>
      <c r="HO69" s="136" t="s">
        <v>11</v>
      </c>
      <c r="HP69" s="136" t="s">
        <v>11</v>
      </c>
      <c r="HQ69" s="136" t="s">
        <v>11</v>
      </c>
      <c r="HR69" s="136" t="s">
        <v>11</v>
      </c>
      <c r="HS69" s="136" t="s">
        <v>11</v>
      </c>
      <c r="HT69" s="136">
        <v>42742</v>
      </c>
      <c r="HU69" s="136" t="s">
        <v>11</v>
      </c>
      <c r="HV69" s="136" t="s">
        <v>11</v>
      </c>
      <c r="HW69" s="91">
        <v>42746</v>
      </c>
      <c r="HX69" s="92" t="s">
        <v>11</v>
      </c>
      <c r="HY69" s="92" t="s">
        <v>11</v>
      </c>
      <c r="HZ69" s="92" t="s">
        <v>11</v>
      </c>
      <c r="IA69" s="92" t="s">
        <v>11</v>
      </c>
      <c r="IB69" s="92" t="s">
        <v>11</v>
      </c>
      <c r="IC69" s="92" t="s">
        <v>11</v>
      </c>
      <c r="ID69" s="92" t="s">
        <v>11</v>
      </c>
      <c r="IE69" s="92" t="s">
        <v>11</v>
      </c>
      <c r="IF69" s="92">
        <v>42749</v>
      </c>
      <c r="IG69" s="92" t="s">
        <v>11</v>
      </c>
      <c r="IH69" s="92" t="s">
        <v>11</v>
      </c>
    </row>
    <row r="70" spans="1:242" s="40" customFormat="1" ht="38.1" customHeight="1" x14ac:dyDescent="0.55000000000000004">
      <c r="A70" s="39"/>
      <c r="B70" s="39"/>
      <c r="C70" s="115" t="s">
        <v>64</v>
      </c>
      <c r="D70" s="99" t="s">
        <v>68</v>
      </c>
      <c r="E70" s="99" t="s">
        <v>68</v>
      </c>
      <c r="F70" s="99" t="s">
        <v>68</v>
      </c>
      <c r="G70" s="99" t="s">
        <v>68</v>
      </c>
      <c r="H70" s="99" t="s">
        <v>68</v>
      </c>
      <c r="I70" s="99" t="s">
        <v>68</v>
      </c>
      <c r="J70" s="99" t="s">
        <v>68</v>
      </c>
      <c r="K70" s="99" t="s">
        <v>68</v>
      </c>
      <c r="L70" s="99" t="s">
        <v>64</v>
      </c>
      <c r="M70" s="99" t="s">
        <v>68</v>
      </c>
      <c r="N70" s="99" t="s">
        <v>68</v>
      </c>
      <c r="O70" s="93" t="s">
        <v>64</v>
      </c>
      <c r="P70" s="94" t="s">
        <v>68</v>
      </c>
      <c r="Q70" s="94" t="s">
        <v>68</v>
      </c>
      <c r="R70" s="94" t="s">
        <v>68</v>
      </c>
      <c r="S70" s="94" t="s">
        <v>68</v>
      </c>
      <c r="T70" s="94" t="s">
        <v>68</v>
      </c>
      <c r="U70" s="94" t="s">
        <v>68</v>
      </c>
      <c r="V70" s="94" t="s">
        <v>68</v>
      </c>
      <c r="W70" s="94" t="s">
        <v>68</v>
      </c>
      <c r="X70" s="94" t="s">
        <v>64</v>
      </c>
      <c r="Y70" s="94" t="s">
        <v>68</v>
      </c>
      <c r="Z70" s="94" t="s">
        <v>68</v>
      </c>
      <c r="AA70" s="115" t="s">
        <v>64</v>
      </c>
      <c r="AB70" s="99" t="s">
        <v>68</v>
      </c>
      <c r="AC70" s="99" t="s">
        <v>68</v>
      </c>
      <c r="AD70" s="99" t="s">
        <v>68</v>
      </c>
      <c r="AE70" s="99" t="s">
        <v>68</v>
      </c>
      <c r="AF70" s="99" t="s">
        <v>68</v>
      </c>
      <c r="AG70" s="99" t="s">
        <v>68</v>
      </c>
      <c r="AH70" s="99" t="s">
        <v>68</v>
      </c>
      <c r="AI70" s="99" t="s">
        <v>68</v>
      </c>
      <c r="AJ70" s="99" t="s">
        <v>64</v>
      </c>
      <c r="AK70" s="99" t="s">
        <v>68</v>
      </c>
      <c r="AL70" s="99" t="s">
        <v>68</v>
      </c>
      <c r="AM70" s="115" t="s">
        <v>64</v>
      </c>
      <c r="AN70" s="94" t="s">
        <v>68</v>
      </c>
      <c r="AO70" s="94" t="s">
        <v>68</v>
      </c>
      <c r="AP70" s="94" t="s">
        <v>68</v>
      </c>
      <c r="AQ70" s="94" t="s">
        <v>68</v>
      </c>
      <c r="AR70" s="94" t="s">
        <v>68</v>
      </c>
      <c r="AS70" s="94" t="s">
        <v>68</v>
      </c>
      <c r="AT70" s="94" t="s">
        <v>68</v>
      </c>
      <c r="AU70" s="94" t="s">
        <v>68</v>
      </c>
      <c r="AV70" s="94" t="s">
        <v>64</v>
      </c>
      <c r="AW70" s="94" t="s">
        <v>68</v>
      </c>
      <c r="AX70" s="94" t="s">
        <v>68</v>
      </c>
      <c r="AY70" s="115" t="s">
        <v>64</v>
      </c>
      <c r="AZ70" s="99" t="s">
        <v>68</v>
      </c>
      <c r="BA70" s="99" t="s">
        <v>68</v>
      </c>
      <c r="BB70" s="99" t="s">
        <v>68</v>
      </c>
      <c r="BC70" s="99" t="s">
        <v>68</v>
      </c>
      <c r="BD70" s="99" t="s">
        <v>68</v>
      </c>
      <c r="BE70" s="99" t="s">
        <v>68</v>
      </c>
      <c r="BF70" s="99" t="s">
        <v>68</v>
      </c>
      <c r="BG70" s="99" t="s">
        <v>68</v>
      </c>
      <c r="BH70" s="99" t="s">
        <v>64</v>
      </c>
      <c r="BI70" s="99" t="s">
        <v>68</v>
      </c>
      <c r="BJ70" s="99" t="s">
        <v>68</v>
      </c>
      <c r="BK70" s="93" t="s">
        <v>64</v>
      </c>
      <c r="BL70" s="94" t="s">
        <v>68</v>
      </c>
      <c r="BM70" s="94" t="s">
        <v>68</v>
      </c>
      <c r="BN70" s="94" t="s">
        <v>68</v>
      </c>
      <c r="BO70" s="94" t="s">
        <v>68</v>
      </c>
      <c r="BP70" s="94" t="s">
        <v>68</v>
      </c>
      <c r="BQ70" s="94" t="s">
        <v>68</v>
      </c>
      <c r="BR70" s="94" t="s">
        <v>68</v>
      </c>
      <c r="BS70" s="94" t="s">
        <v>68</v>
      </c>
      <c r="BT70" s="94" t="s">
        <v>64</v>
      </c>
      <c r="BU70" s="94" t="s">
        <v>68</v>
      </c>
      <c r="BV70" s="94" t="s">
        <v>68</v>
      </c>
      <c r="BW70" s="115" t="s">
        <v>64</v>
      </c>
      <c r="BX70" s="99" t="s">
        <v>68</v>
      </c>
      <c r="BY70" s="99" t="s">
        <v>68</v>
      </c>
      <c r="BZ70" s="99" t="s">
        <v>68</v>
      </c>
      <c r="CA70" s="99" t="s">
        <v>68</v>
      </c>
      <c r="CB70" s="99" t="s">
        <v>68</v>
      </c>
      <c r="CC70" s="99" t="s">
        <v>68</v>
      </c>
      <c r="CD70" s="99" t="s">
        <v>68</v>
      </c>
      <c r="CE70" s="99" t="s">
        <v>68</v>
      </c>
      <c r="CF70" s="99" t="s">
        <v>64</v>
      </c>
      <c r="CG70" s="99" t="s">
        <v>68</v>
      </c>
      <c r="CH70" s="99" t="s">
        <v>68</v>
      </c>
      <c r="CI70" s="93" t="s">
        <v>64</v>
      </c>
      <c r="CJ70" s="94" t="s">
        <v>68</v>
      </c>
      <c r="CK70" s="94" t="s">
        <v>68</v>
      </c>
      <c r="CL70" s="94" t="s">
        <v>68</v>
      </c>
      <c r="CM70" s="94" t="s">
        <v>68</v>
      </c>
      <c r="CN70" s="94" t="s">
        <v>68</v>
      </c>
      <c r="CO70" s="94" t="s">
        <v>68</v>
      </c>
      <c r="CP70" s="94" t="s">
        <v>68</v>
      </c>
      <c r="CQ70" s="94" t="s">
        <v>68</v>
      </c>
      <c r="CR70" s="94" t="s">
        <v>64</v>
      </c>
      <c r="CS70" s="94" t="s">
        <v>68</v>
      </c>
      <c r="CT70" s="94" t="s">
        <v>68</v>
      </c>
      <c r="CU70" s="115" t="s">
        <v>64</v>
      </c>
      <c r="CV70" s="99" t="s">
        <v>68</v>
      </c>
      <c r="CW70" s="99" t="s">
        <v>68</v>
      </c>
      <c r="CX70" s="99" t="s">
        <v>68</v>
      </c>
      <c r="CY70" s="99" t="s">
        <v>68</v>
      </c>
      <c r="CZ70" s="99" t="s">
        <v>68</v>
      </c>
      <c r="DA70" s="99" t="s">
        <v>68</v>
      </c>
      <c r="DB70" s="99" t="s">
        <v>68</v>
      </c>
      <c r="DC70" s="99" t="s">
        <v>68</v>
      </c>
      <c r="DD70" s="99" t="s">
        <v>64</v>
      </c>
      <c r="DE70" s="99" t="s">
        <v>68</v>
      </c>
      <c r="DF70" s="99" t="s">
        <v>68</v>
      </c>
      <c r="DG70" s="93" t="s">
        <v>64</v>
      </c>
      <c r="DH70" s="94" t="s">
        <v>68</v>
      </c>
      <c r="DI70" s="94" t="s">
        <v>68</v>
      </c>
      <c r="DJ70" s="94" t="s">
        <v>68</v>
      </c>
      <c r="DK70" s="94" t="s">
        <v>68</v>
      </c>
      <c r="DL70" s="94" t="s">
        <v>68</v>
      </c>
      <c r="DM70" s="94" t="s">
        <v>68</v>
      </c>
      <c r="DN70" s="94" t="s">
        <v>68</v>
      </c>
      <c r="DO70" s="94" t="s">
        <v>68</v>
      </c>
      <c r="DP70" s="94" t="s">
        <v>64</v>
      </c>
      <c r="DQ70" s="94" t="s">
        <v>68</v>
      </c>
      <c r="DR70" s="94" t="s">
        <v>68</v>
      </c>
      <c r="DS70" s="115" t="s">
        <v>64</v>
      </c>
      <c r="DT70" s="99" t="s">
        <v>68</v>
      </c>
      <c r="DU70" s="99" t="s">
        <v>68</v>
      </c>
      <c r="DV70" s="99" t="s">
        <v>68</v>
      </c>
      <c r="DW70" s="99" t="s">
        <v>68</v>
      </c>
      <c r="DX70" s="99" t="s">
        <v>68</v>
      </c>
      <c r="DY70" s="99" t="s">
        <v>68</v>
      </c>
      <c r="DZ70" s="99" t="s">
        <v>68</v>
      </c>
      <c r="EA70" s="99" t="s">
        <v>68</v>
      </c>
      <c r="EB70" s="99" t="s">
        <v>64</v>
      </c>
      <c r="EC70" s="99" t="s">
        <v>68</v>
      </c>
      <c r="ED70" s="99" t="s">
        <v>68</v>
      </c>
      <c r="EE70" s="93" t="s">
        <v>64</v>
      </c>
      <c r="EF70" s="94" t="s">
        <v>68</v>
      </c>
      <c r="EG70" s="94" t="s">
        <v>68</v>
      </c>
      <c r="EH70" s="94" t="s">
        <v>68</v>
      </c>
      <c r="EI70" s="94" t="s">
        <v>68</v>
      </c>
      <c r="EJ70" s="94" t="s">
        <v>68</v>
      </c>
      <c r="EK70" s="94" t="s">
        <v>68</v>
      </c>
      <c r="EL70" s="94" t="s">
        <v>68</v>
      </c>
      <c r="EM70" s="94" t="s">
        <v>68</v>
      </c>
      <c r="EN70" s="94" t="s">
        <v>64</v>
      </c>
      <c r="EO70" s="94" t="s">
        <v>68</v>
      </c>
      <c r="EP70" s="94" t="s">
        <v>68</v>
      </c>
      <c r="EQ70" s="115" t="s">
        <v>64</v>
      </c>
      <c r="ER70" s="99" t="s">
        <v>68</v>
      </c>
      <c r="ES70" s="99" t="s">
        <v>68</v>
      </c>
      <c r="ET70" s="99" t="s">
        <v>68</v>
      </c>
      <c r="EU70" s="99" t="s">
        <v>68</v>
      </c>
      <c r="EV70" s="99" t="s">
        <v>68</v>
      </c>
      <c r="EW70" s="99" t="s">
        <v>68</v>
      </c>
      <c r="EX70" s="99" t="s">
        <v>68</v>
      </c>
      <c r="EY70" s="99" t="s">
        <v>68</v>
      </c>
      <c r="EZ70" s="99" t="s">
        <v>64</v>
      </c>
      <c r="FA70" s="99" t="s">
        <v>68</v>
      </c>
      <c r="FB70" s="99" t="s">
        <v>68</v>
      </c>
      <c r="FC70" s="93" t="s">
        <v>64</v>
      </c>
      <c r="FD70" s="94" t="s">
        <v>68</v>
      </c>
      <c r="FE70" s="94" t="s">
        <v>68</v>
      </c>
      <c r="FF70" s="94" t="s">
        <v>68</v>
      </c>
      <c r="FG70" s="94" t="s">
        <v>68</v>
      </c>
      <c r="FH70" s="94" t="s">
        <v>68</v>
      </c>
      <c r="FI70" s="94" t="s">
        <v>68</v>
      </c>
      <c r="FJ70" s="94" t="s">
        <v>68</v>
      </c>
      <c r="FK70" s="94" t="s">
        <v>68</v>
      </c>
      <c r="FL70" s="94" t="s">
        <v>64</v>
      </c>
      <c r="FM70" s="94" t="s">
        <v>68</v>
      </c>
      <c r="FN70" s="94" t="s">
        <v>68</v>
      </c>
      <c r="FO70" s="115" t="s">
        <v>64</v>
      </c>
      <c r="FP70" s="99" t="s">
        <v>68</v>
      </c>
      <c r="FQ70" s="99" t="s">
        <v>68</v>
      </c>
      <c r="FR70" s="99" t="s">
        <v>68</v>
      </c>
      <c r="FS70" s="99" t="s">
        <v>68</v>
      </c>
      <c r="FT70" s="99" t="s">
        <v>68</v>
      </c>
      <c r="FU70" s="99" t="s">
        <v>68</v>
      </c>
      <c r="FV70" s="99" t="s">
        <v>68</v>
      </c>
      <c r="FW70" s="99" t="s">
        <v>68</v>
      </c>
      <c r="FX70" s="99" t="s">
        <v>64</v>
      </c>
      <c r="FY70" s="99" t="s">
        <v>68</v>
      </c>
      <c r="FZ70" s="99" t="s">
        <v>68</v>
      </c>
      <c r="GA70" s="93" t="s">
        <v>64</v>
      </c>
      <c r="GB70" s="94" t="s">
        <v>68</v>
      </c>
      <c r="GC70" s="94" t="s">
        <v>68</v>
      </c>
      <c r="GD70" s="94" t="s">
        <v>68</v>
      </c>
      <c r="GE70" s="94" t="s">
        <v>68</v>
      </c>
      <c r="GF70" s="94" t="s">
        <v>68</v>
      </c>
      <c r="GG70" s="94" t="s">
        <v>68</v>
      </c>
      <c r="GH70" s="94" t="s">
        <v>68</v>
      </c>
      <c r="GI70" s="94" t="s">
        <v>68</v>
      </c>
      <c r="GJ70" s="94" t="s">
        <v>64</v>
      </c>
      <c r="GK70" s="94" t="s">
        <v>68</v>
      </c>
      <c r="GL70" s="94" t="s">
        <v>68</v>
      </c>
      <c r="GM70" s="115" t="s">
        <v>64</v>
      </c>
      <c r="GN70" s="99" t="s">
        <v>68</v>
      </c>
      <c r="GO70" s="99" t="s">
        <v>68</v>
      </c>
      <c r="GP70" s="99" t="s">
        <v>68</v>
      </c>
      <c r="GQ70" s="99" t="s">
        <v>68</v>
      </c>
      <c r="GR70" s="99" t="s">
        <v>68</v>
      </c>
      <c r="GS70" s="99" t="s">
        <v>68</v>
      </c>
      <c r="GT70" s="99" t="s">
        <v>68</v>
      </c>
      <c r="GU70" s="99" t="s">
        <v>68</v>
      </c>
      <c r="GV70" s="99" t="s">
        <v>64</v>
      </c>
      <c r="GW70" s="99" t="s">
        <v>68</v>
      </c>
      <c r="GX70" s="99" t="s">
        <v>68</v>
      </c>
      <c r="GY70" s="93" t="s">
        <v>64</v>
      </c>
      <c r="GZ70" s="94" t="s">
        <v>68</v>
      </c>
      <c r="HA70" s="94" t="s">
        <v>68</v>
      </c>
      <c r="HB70" s="94" t="s">
        <v>68</v>
      </c>
      <c r="HC70" s="94" t="s">
        <v>68</v>
      </c>
      <c r="HD70" s="94" t="s">
        <v>68</v>
      </c>
      <c r="HE70" s="94" t="s">
        <v>68</v>
      </c>
      <c r="HF70" s="94" t="s">
        <v>68</v>
      </c>
      <c r="HG70" s="94" t="s">
        <v>68</v>
      </c>
      <c r="HH70" s="94" t="s">
        <v>64</v>
      </c>
      <c r="HI70" s="94" t="s">
        <v>68</v>
      </c>
      <c r="HJ70" s="94" t="s">
        <v>68</v>
      </c>
      <c r="HK70" s="115" t="s">
        <v>64</v>
      </c>
      <c r="HL70" s="99" t="s">
        <v>68</v>
      </c>
      <c r="HM70" s="99" t="s">
        <v>68</v>
      </c>
      <c r="HN70" s="99" t="s">
        <v>68</v>
      </c>
      <c r="HO70" s="99" t="s">
        <v>68</v>
      </c>
      <c r="HP70" s="99" t="s">
        <v>68</v>
      </c>
      <c r="HQ70" s="99" t="s">
        <v>68</v>
      </c>
      <c r="HR70" s="99" t="s">
        <v>68</v>
      </c>
      <c r="HS70" s="99" t="s">
        <v>68</v>
      </c>
      <c r="HT70" s="99" t="s">
        <v>64</v>
      </c>
      <c r="HU70" s="99" t="s">
        <v>68</v>
      </c>
      <c r="HV70" s="99" t="s">
        <v>68</v>
      </c>
      <c r="HW70" s="93" t="s">
        <v>64</v>
      </c>
      <c r="HX70" s="94" t="s">
        <v>68</v>
      </c>
      <c r="HY70" s="94" t="s">
        <v>68</v>
      </c>
      <c r="HZ70" s="94" t="s">
        <v>68</v>
      </c>
      <c r="IA70" s="94" t="s">
        <v>68</v>
      </c>
      <c r="IB70" s="94" t="s">
        <v>68</v>
      </c>
      <c r="IC70" s="94" t="s">
        <v>68</v>
      </c>
      <c r="ID70" s="94" t="s">
        <v>68</v>
      </c>
      <c r="IE70" s="94" t="s">
        <v>68</v>
      </c>
      <c r="IF70" s="94" t="s">
        <v>64</v>
      </c>
      <c r="IG70" s="94" t="s">
        <v>68</v>
      </c>
      <c r="IH70" s="94" t="s">
        <v>68</v>
      </c>
    </row>
    <row r="71" spans="1:242" s="40" customFormat="1" ht="38.1" customHeight="1" x14ac:dyDescent="0.55000000000000004">
      <c r="A71" s="48" t="s">
        <v>33</v>
      </c>
      <c r="B71" s="48" t="s">
        <v>383</v>
      </c>
      <c r="C71" s="116" t="s">
        <v>11</v>
      </c>
      <c r="D71" s="100" t="s">
        <v>11</v>
      </c>
      <c r="E71" s="100" t="s">
        <v>11</v>
      </c>
      <c r="F71" s="100" t="s">
        <v>11</v>
      </c>
      <c r="G71" s="279">
        <v>42623</v>
      </c>
      <c r="H71" s="100" t="s">
        <v>11</v>
      </c>
      <c r="I71" s="165">
        <v>42632</v>
      </c>
      <c r="J71" s="100" t="s">
        <v>11</v>
      </c>
      <c r="K71" s="100" t="s">
        <v>11</v>
      </c>
      <c r="L71" s="136" t="s">
        <v>11</v>
      </c>
      <c r="M71" s="100" t="s">
        <v>11</v>
      </c>
      <c r="N71" s="165">
        <v>42618</v>
      </c>
      <c r="O71" s="95" t="s">
        <v>11</v>
      </c>
      <c r="P71" s="96" t="s">
        <v>11</v>
      </c>
      <c r="Q71" s="96" t="s">
        <v>11</v>
      </c>
      <c r="R71" s="96" t="s">
        <v>11</v>
      </c>
      <c r="S71" s="279">
        <v>42642</v>
      </c>
      <c r="T71" s="96" t="s">
        <v>11</v>
      </c>
      <c r="U71" s="165">
        <v>42628</v>
      </c>
      <c r="V71" s="96" t="s">
        <v>11</v>
      </c>
      <c r="W71" s="96" t="s">
        <v>11</v>
      </c>
      <c r="X71" s="92" t="s">
        <v>11</v>
      </c>
      <c r="Y71" s="96" t="s">
        <v>11</v>
      </c>
      <c r="Z71" s="165">
        <v>42625</v>
      </c>
      <c r="AA71" s="116" t="s">
        <v>11</v>
      </c>
      <c r="AB71" s="100" t="s">
        <v>11</v>
      </c>
      <c r="AC71" s="100" t="s">
        <v>11</v>
      </c>
      <c r="AD71" s="100" t="s">
        <v>11</v>
      </c>
      <c r="AE71" s="100">
        <v>42639</v>
      </c>
      <c r="AF71" s="100" t="s">
        <v>11</v>
      </c>
      <c r="AG71" s="100">
        <v>42639</v>
      </c>
      <c r="AH71" s="100" t="s">
        <v>11</v>
      </c>
      <c r="AI71" s="100" t="s">
        <v>11</v>
      </c>
      <c r="AJ71" s="136" t="s">
        <v>11</v>
      </c>
      <c r="AK71" s="100" t="s">
        <v>11</v>
      </c>
      <c r="AL71" s="165">
        <v>42638</v>
      </c>
      <c r="AM71" s="95" t="s">
        <v>11</v>
      </c>
      <c r="AN71" s="96" t="s">
        <v>11</v>
      </c>
      <c r="AO71" s="96" t="s">
        <v>11</v>
      </c>
      <c r="AP71" s="96" t="s">
        <v>11</v>
      </c>
      <c r="AQ71" s="96" t="s">
        <v>11</v>
      </c>
      <c r="AR71" s="96" t="s">
        <v>11</v>
      </c>
      <c r="AS71" s="96" t="s">
        <v>11</v>
      </c>
      <c r="AT71" s="96" t="s">
        <v>11</v>
      </c>
      <c r="AU71" s="96">
        <v>42643</v>
      </c>
      <c r="AV71" s="92" t="s">
        <v>11</v>
      </c>
      <c r="AW71" s="96" t="s">
        <v>11</v>
      </c>
      <c r="AX71" s="96">
        <v>42639</v>
      </c>
      <c r="AY71" s="116" t="s">
        <v>11</v>
      </c>
      <c r="AZ71" s="100" t="s">
        <v>11</v>
      </c>
      <c r="BA71" s="100" t="s">
        <v>11</v>
      </c>
      <c r="BB71" s="100" t="s">
        <v>11</v>
      </c>
      <c r="BC71" s="100" t="s">
        <v>11</v>
      </c>
      <c r="BD71" s="100" t="s">
        <v>11</v>
      </c>
      <c r="BE71" s="100" t="s">
        <v>11</v>
      </c>
      <c r="BF71" s="100" t="s">
        <v>11</v>
      </c>
      <c r="BG71" s="100">
        <v>42650</v>
      </c>
      <c r="BH71" s="136" t="s">
        <v>11</v>
      </c>
      <c r="BI71" s="100" t="s">
        <v>11</v>
      </c>
      <c r="BJ71" s="100">
        <v>42646</v>
      </c>
      <c r="BK71" s="95" t="s">
        <v>11</v>
      </c>
      <c r="BL71" s="96" t="s">
        <v>11</v>
      </c>
      <c r="BM71" s="96" t="s">
        <v>11</v>
      </c>
      <c r="BN71" s="96" t="s">
        <v>11</v>
      </c>
      <c r="BO71" s="96" t="s">
        <v>11</v>
      </c>
      <c r="BP71" s="96" t="s">
        <v>11</v>
      </c>
      <c r="BQ71" s="96" t="s">
        <v>11</v>
      </c>
      <c r="BR71" s="96" t="s">
        <v>11</v>
      </c>
      <c r="BS71" s="96">
        <v>42657</v>
      </c>
      <c r="BT71" s="92" t="s">
        <v>11</v>
      </c>
      <c r="BU71" s="96" t="s">
        <v>11</v>
      </c>
      <c r="BV71" s="96">
        <v>42653</v>
      </c>
      <c r="BW71" s="116" t="s">
        <v>11</v>
      </c>
      <c r="BX71" s="100" t="s">
        <v>11</v>
      </c>
      <c r="BY71" s="100" t="s">
        <v>11</v>
      </c>
      <c r="BZ71" s="100" t="s">
        <v>11</v>
      </c>
      <c r="CA71" s="100" t="s">
        <v>11</v>
      </c>
      <c r="CB71" s="100" t="s">
        <v>11</v>
      </c>
      <c r="CC71" s="100" t="s">
        <v>11</v>
      </c>
      <c r="CD71" s="100" t="s">
        <v>11</v>
      </c>
      <c r="CE71" s="100">
        <v>42664</v>
      </c>
      <c r="CF71" s="136" t="s">
        <v>11</v>
      </c>
      <c r="CG71" s="100" t="s">
        <v>11</v>
      </c>
      <c r="CH71" s="100">
        <v>42660</v>
      </c>
      <c r="CI71" s="95" t="s">
        <v>11</v>
      </c>
      <c r="CJ71" s="96" t="s">
        <v>11</v>
      </c>
      <c r="CK71" s="96" t="s">
        <v>11</v>
      </c>
      <c r="CL71" s="96" t="s">
        <v>11</v>
      </c>
      <c r="CM71" s="96" t="s">
        <v>11</v>
      </c>
      <c r="CN71" s="96" t="s">
        <v>11</v>
      </c>
      <c r="CO71" s="96" t="s">
        <v>11</v>
      </c>
      <c r="CP71" s="96" t="s">
        <v>11</v>
      </c>
      <c r="CQ71" s="96">
        <v>42671</v>
      </c>
      <c r="CR71" s="92" t="s">
        <v>11</v>
      </c>
      <c r="CS71" s="96" t="s">
        <v>11</v>
      </c>
      <c r="CT71" s="96">
        <v>42667</v>
      </c>
      <c r="CU71" s="116" t="s">
        <v>11</v>
      </c>
      <c r="CV71" s="100" t="s">
        <v>11</v>
      </c>
      <c r="CW71" s="100" t="s">
        <v>11</v>
      </c>
      <c r="CX71" s="100" t="s">
        <v>11</v>
      </c>
      <c r="CY71" s="100" t="s">
        <v>11</v>
      </c>
      <c r="CZ71" s="100" t="s">
        <v>11</v>
      </c>
      <c r="DA71" s="100" t="s">
        <v>11</v>
      </c>
      <c r="DB71" s="100" t="s">
        <v>11</v>
      </c>
      <c r="DC71" s="100">
        <v>42678</v>
      </c>
      <c r="DD71" s="136" t="s">
        <v>11</v>
      </c>
      <c r="DE71" s="100" t="s">
        <v>11</v>
      </c>
      <c r="DF71" s="100">
        <v>42674</v>
      </c>
      <c r="DG71" s="95" t="s">
        <v>11</v>
      </c>
      <c r="DH71" s="96" t="s">
        <v>11</v>
      </c>
      <c r="DI71" s="96" t="s">
        <v>11</v>
      </c>
      <c r="DJ71" s="96" t="s">
        <v>11</v>
      </c>
      <c r="DK71" s="96" t="s">
        <v>11</v>
      </c>
      <c r="DL71" s="96" t="s">
        <v>11</v>
      </c>
      <c r="DM71" s="96" t="s">
        <v>11</v>
      </c>
      <c r="DN71" s="96" t="s">
        <v>11</v>
      </c>
      <c r="DO71" s="96">
        <v>42685</v>
      </c>
      <c r="DP71" s="92" t="s">
        <v>11</v>
      </c>
      <c r="DQ71" s="96" t="s">
        <v>11</v>
      </c>
      <c r="DR71" s="96">
        <v>42681</v>
      </c>
      <c r="DS71" s="116" t="s">
        <v>11</v>
      </c>
      <c r="DT71" s="100" t="s">
        <v>11</v>
      </c>
      <c r="DU71" s="100" t="s">
        <v>11</v>
      </c>
      <c r="DV71" s="100" t="s">
        <v>11</v>
      </c>
      <c r="DW71" s="100" t="s">
        <v>11</v>
      </c>
      <c r="DX71" s="100" t="s">
        <v>11</v>
      </c>
      <c r="DY71" s="100" t="s">
        <v>11</v>
      </c>
      <c r="DZ71" s="100" t="s">
        <v>11</v>
      </c>
      <c r="EA71" s="100">
        <v>42692</v>
      </c>
      <c r="EB71" s="136" t="s">
        <v>11</v>
      </c>
      <c r="EC71" s="100" t="s">
        <v>11</v>
      </c>
      <c r="ED71" s="100">
        <v>42688</v>
      </c>
      <c r="EE71" s="95" t="s">
        <v>11</v>
      </c>
      <c r="EF71" s="96" t="s">
        <v>11</v>
      </c>
      <c r="EG71" s="96" t="s">
        <v>11</v>
      </c>
      <c r="EH71" s="96" t="s">
        <v>11</v>
      </c>
      <c r="EI71" s="96" t="s">
        <v>11</v>
      </c>
      <c r="EJ71" s="96" t="s">
        <v>11</v>
      </c>
      <c r="EK71" s="96" t="s">
        <v>11</v>
      </c>
      <c r="EL71" s="96" t="s">
        <v>11</v>
      </c>
      <c r="EM71" s="96">
        <v>42699</v>
      </c>
      <c r="EN71" s="92" t="s">
        <v>11</v>
      </c>
      <c r="EO71" s="96" t="s">
        <v>11</v>
      </c>
      <c r="EP71" s="96">
        <v>42695</v>
      </c>
      <c r="EQ71" s="116" t="s">
        <v>11</v>
      </c>
      <c r="ER71" s="100" t="s">
        <v>11</v>
      </c>
      <c r="ES71" s="100" t="s">
        <v>11</v>
      </c>
      <c r="ET71" s="100" t="s">
        <v>11</v>
      </c>
      <c r="EU71" s="100" t="s">
        <v>11</v>
      </c>
      <c r="EV71" s="100" t="s">
        <v>11</v>
      </c>
      <c r="EW71" s="100" t="s">
        <v>11</v>
      </c>
      <c r="EX71" s="100" t="s">
        <v>11</v>
      </c>
      <c r="EY71" s="100">
        <v>42706</v>
      </c>
      <c r="EZ71" s="136" t="s">
        <v>11</v>
      </c>
      <c r="FA71" s="100" t="s">
        <v>11</v>
      </c>
      <c r="FB71" s="100">
        <v>42702</v>
      </c>
      <c r="FC71" s="95" t="s">
        <v>11</v>
      </c>
      <c r="FD71" s="96" t="s">
        <v>11</v>
      </c>
      <c r="FE71" s="96" t="s">
        <v>11</v>
      </c>
      <c r="FF71" s="96" t="s">
        <v>11</v>
      </c>
      <c r="FG71" s="96" t="s">
        <v>11</v>
      </c>
      <c r="FH71" s="96" t="s">
        <v>11</v>
      </c>
      <c r="FI71" s="96" t="s">
        <v>11</v>
      </c>
      <c r="FJ71" s="96" t="s">
        <v>11</v>
      </c>
      <c r="FK71" s="96">
        <v>42713</v>
      </c>
      <c r="FL71" s="92" t="s">
        <v>11</v>
      </c>
      <c r="FM71" s="96" t="s">
        <v>11</v>
      </c>
      <c r="FN71" s="96">
        <v>42709</v>
      </c>
      <c r="FO71" s="116" t="s">
        <v>11</v>
      </c>
      <c r="FP71" s="100" t="s">
        <v>11</v>
      </c>
      <c r="FQ71" s="100" t="s">
        <v>11</v>
      </c>
      <c r="FR71" s="100" t="s">
        <v>11</v>
      </c>
      <c r="FS71" s="100" t="s">
        <v>11</v>
      </c>
      <c r="FT71" s="100" t="s">
        <v>11</v>
      </c>
      <c r="FU71" s="100" t="s">
        <v>11</v>
      </c>
      <c r="FV71" s="100" t="s">
        <v>11</v>
      </c>
      <c r="FW71" s="100">
        <v>42720</v>
      </c>
      <c r="FX71" s="136" t="s">
        <v>11</v>
      </c>
      <c r="FY71" s="100" t="s">
        <v>11</v>
      </c>
      <c r="FZ71" s="100">
        <v>42716</v>
      </c>
      <c r="GA71" s="95" t="s">
        <v>11</v>
      </c>
      <c r="GB71" s="96" t="s">
        <v>11</v>
      </c>
      <c r="GC71" s="96" t="s">
        <v>11</v>
      </c>
      <c r="GD71" s="96" t="s">
        <v>11</v>
      </c>
      <c r="GE71" s="96" t="s">
        <v>11</v>
      </c>
      <c r="GF71" s="96" t="s">
        <v>11</v>
      </c>
      <c r="GG71" s="96" t="s">
        <v>11</v>
      </c>
      <c r="GH71" s="96" t="s">
        <v>11</v>
      </c>
      <c r="GI71" s="96">
        <v>42727</v>
      </c>
      <c r="GJ71" s="92" t="s">
        <v>11</v>
      </c>
      <c r="GK71" s="96" t="s">
        <v>11</v>
      </c>
      <c r="GL71" s="96">
        <v>42723</v>
      </c>
      <c r="GM71" s="116" t="s">
        <v>11</v>
      </c>
      <c r="GN71" s="100" t="s">
        <v>11</v>
      </c>
      <c r="GO71" s="100" t="s">
        <v>11</v>
      </c>
      <c r="GP71" s="100" t="s">
        <v>11</v>
      </c>
      <c r="GQ71" s="100" t="s">
        <v>11</v>
      </c>
      <c r="GR71" s="100" t="s">
        <v>11</v>
      </c>
      <c r="GS71" s="100" t="s">
        <v>11</v>
      </c>
      <c r="GT71" s="100" t="s">
        <v>11</v>
      </c>
      <c r="GU71" s="100">
        <v>42734</v>
      </c>
      <c r="GV71" s="136" t="s">
        <v>11</v>
      </c>
      <c r="GW71" s="100" t="s">
        <v>11</v>
      </c>
      <c r="GX71" s="100">
        <v>42730</v>
      </c>
      <c r="GY71" s="95" t="s">
        <v>11</v>
      </c>
      <c r="GZ71" s="96" t="s">
        <v>11</v>
      </c>
      <c r="HA71" s="96" t="s">
        <v>11</v>
      </c>
      <c r="HB71" s="96" t="s">
        <v>11</v>
      </c>
      <c r="HC71" s="96" t="s">
        <v>11</v>
      </c>
      <c r="HD71" s="96" t="s">
        <v>11</v>
      </c>
      <c r="HE71" s="96" t="s">
        <v>11</v>
      </c>
      <c r="HF71" s="96" t="s">
        <v>11</v>
      </c>
      <c r="HG71" s="96">
        <v>42741</v>
      </c>
      <c r="HH71" s="92" t="s">
        <v>11</v>
      </c>
      <c r="HI71" s="96" t="s">
        <v>11</v>
      </c>
      <c r="HJ71" s="96">
        <v>42737</v>
      </c>
      <c r="HK71" s="116" t="s">
        <v>11</v>
      </c>
      <c r="HL71" s="100" t="s">
        <v>11</v>
      </c>
      <c r="HM71" s="100" t="s">
        <v>11</v>
      </c>
      <c r="HN71" s="100" t="s">
        <v>11</v>
      </c>
      <c r="HO71" s="100" t="s">
        <v>11</v>
      </c>
      <c r="HP71" s="100" t="s">
        <v>11</v>
      </c>
      <c r="HQ71" s="100" t="s">
        <v>11</v>
      </c>
      <c r="HR71" s="100" t="s">
        <v>11</v>
      </c>
      <c r="HS71" s="100">
        <v>42748</v>
      </c>
      <c r="HT71" s="136" t="s">
        <v>11</v>
      </c>
      <c r="HU71" s="100" t="s">
        <v>11</v>
      </c>
      <c r="HV71" s="100">
        <v>42744</v>
      </c>
      <c r="HW71" s="95" t="s">
        <v>11</v>
      </c>
      <c r="HX71" s="96" t="s">
        <v>11</v>
      </c>
      <c r="HY71" s="96" t="s">
        <v>11</v>
      </c>
      <c r="HZ71" s="96" t="s">
        <v>11</v>
      </c>
      <c r="IA71" s="96" t="s">
        <v>11</v>
      </c>
      <c r="IB71" s="96" t="s">
        <v>11</v>
      </c>
      <c r="IC71" s="96" t="s">
        <v>11</v>
      </c>
      <c r="ID71" s="96" t="s">
        <v>11</v>
      </c>
      <c r="IE71" s="96">
        <v>42755</v>
      </c>
      <c r="IF71" s="92" t="s">
        <v>11</v>
      </c>
      <c r="IG71" s="96" t="s">
        <v>11</v>
      </c>
      <c r="IH71" s="96">
        <v>42751</v>
      </c>
    </row>
    <row r="72" spans="1:242" s="40" customFormat="1" ht="38.1" customHeight="1" x14ac:dyDescent="0.55000000000000004">
      <c r="A72" s="48"/>
      <c r="B72" s="48"/>
      <c r="C72" s="116" t="s">
        <v>68</v>
      </c>
      <c r="D72" s="100" t="s">
        <v>68</v>
      </c>
      <c r="E72" s="100" t="s">
        <v>68</v>
      </c>
      <c r="F72" s="100" t="s">
        <v>68</v>
      </c>
      <c r="G72" s="100" t="s">
        <v>57</v>
      </c>
      <c r="H72" s="100" t="s">
        <v>68</v>
      </c>
      <c r="I72" s="100" t="s">
        <v>57</v>
      </c>
      <c r="J72" s="100" t="s">
        <v>68</v>
      </c>
      <c r="K72" s="100" t="s">
        <v>68</v>
      </c>
      <c r="L72" s="99" t="s">
        <v>68</v>
      </c>
      <c r="M72" s="100" t="s">
        <v>68</v>
      </c>
      <c r="N72" s="100" t="s">
        <v>79</v>
      </c>
      <c r="O72" s="95" t="s">
        <v>68</v>
      </c>
      <c r="P72" s="96" t="s">
        <v>68</v>
      </c>
      <c r="Q72" s="96" t="s">
        <v>68</v>
      </c>
      <c r="R72" s="96" t="s">
        <v>68</v>
      </c>
      <c r="S72" s="100" t="s">
        <v>57</v>
      </c>
      <c r="T72" s="96" t="s">
        <v>68</v>
      </c>
      <c r="U72" s="100" t="s">
        <v>57</v>
      </c>
      <c r="V72" s="96" t="s">
        <v>68</v>
      </c>
      <c r="W72" s="96" t="s">
        <v>68</v>
      </c>
      <c r="X72" s="94" t="s">
        <v>68</v>
      </c>
      <c r="Y72" s="96" t="s">
        <v>68</v>
      </c>
      <c r="Z72" s="100" t="s">
        <v>79</v>
      </c>
      <c r="AA72" s="116" t="s">
        <v>68</v>
      </c>
      <c r="AB72" s="100" t="s">
        <v>68</v>
      </c>
      <c r="AC72" s="100" t="s">
        <v>68</v>
      </c>
      <c r="AD72" s="100" t="s">
        <v>68</v>
      </c>
      <c r="AE72" s="100" t="s">
        <v>79</v>
      </c>
      <c r="AF72" s="100" t="s">
        <v>68</v>
      </c>
      <c r="AG72" s="100" t="s">
        <v>68</v>
      </c>
      <c r="AH72" s="100" t="s">
        <v>68</v>
      </c>
      <c r="AI72" s="100" t="s">
        <v>68</v>
      </c>
      <c r="AJ72" s="99" t="s">
        <v>68</v>
      </c>
      <c r="AK72" s="100" t="s">
        <v>68</v>
      </c>
      <c r="AL72" s="100" t="s">
        <v>79</v>
      </c>
      <c r="AM72" s="95" t="s">
        <v>68</v>
      </c>
      <c r="AN72" s="96" t="s">
        <v>68</v>
      </c>
      <c r="AO72" s="96" t="s">
        <v>68</v>
      </c>
      <c r="AP72" s="96" t="s">
        <v>68</v>
      </c>
      <c r="AQ72" s="96" t="s">
        <v>68</v>
      </c>
      <c r="AR72" s="96" t="s">
        <v>68</v>
      </c>
      <c r="AS72" s="96" t="s">
        <v>68</v>
      </c>
      <c r="AT72" s="96" t="s">
        <v>68</v>
      </c>
      <c r="AU72" s="96" t="s">
        <v>79</v>
      </c>
      <c r="AV72" s="94" t="s">
        <v>68</v>
      </c>
      <c r="AW72" s="96" t="s">
        <v>68</v>
      </c>
      <c r="AX72" s="96" t="s">
        <v>79</v>
      </c>
      <c r="AY72" s="116" t="s">
        <v>68</v>
      </c>
      <c r="AZ72" s="100" t="s">
        <v>68</v>
      </c>
      <c r="BA72" s="100" t="s">
        <v>68</v>
      </c>
      <c r="BB72" s="100" t="s">
        <v>68</v>
      </c>
      <c r="BC72" s="100" t="s">
        <v>68</v>
      </c>
      <c r="BD72" s="100" t="s">
        <v>68</v>
      </c>
      <c r="BE72" s="100" t="s">
        <v>68</v>
      </c>
      <c r="BF72" s="100" t="s">
        <v>68</v>
      </c>
      <c r="BG72" s="100" t="s">
        <v>79</v>
      </c>
      <c r="BH72" s="99" t="s">
        <v>68</v>
      </c>
      <c r="BI72" s="100" t="s">
        <v>68</v>
      </c>
      <c r="BJ72" s="100" t="s">
        <v>79</v>
      </c>
      <c r="BK72" s="95" t="s">
        <v>68</v>
      </c>
      <c r="BL72" s="96" t="s">
        <v>68</v>
      </c>
      <c r="BM72" s="96" t="s">
        <v>68</v>
      </c>
      <c r="BN72" s="96" t="s">
        <v>68</v>
      </c>
      <c r="BO72" s="96" t="s">
        <v>68</v>
      </c>
      <c r="BP72" s="96" t="s">
        <v>68</v>
      </c>
      <c r="BQ72" s="96" t="s">
        <v>68</v>
      </c>
      <c r="BR72" s="96" t="s">
        <v>68</v>
      </c>
      <c r="BS72" s="96" t="s">
        <v>79</v>
      </c>
      <c r="BT72" s="94" t="s">
        <v>68</v>
      </c>
      <c r="BU72" s="96" t="s">
        <v>68</v>
      </c>
      <c r="BV72" s="96" t="s">
        <v>79</v>
      </c>
      <c r="BW72" s="116" t="s">
        <v>68</v>
      </c>
      <c r="BX72" s="100" t="s">
        <v>68</v>
      </c>
      <c r="BY72" s="100" t="s">
        <v>68</v>
      </c>
      <c r="BZ72" s="100" t="s">
        <v>68</v>
      </c>
      <c r="CA72" s="100" t="s">
        <v>68</v>
      </c>
      <c r="CB72" s="100" t="s">
        <v>68</v>
      </c>
      <c r="CC72" s="100" t="s">
        <v>68</v>
      </c>
      <c r="CD72" s="100" t="s">
        <v>68</v>
      </c>
      <c r="CE72" s="100" t="s">
        <v>79</v>
      </c>
      <c r="CF72" s="99" t="s">
        <v>68</v>
      </c>
      <c r="CG72" s="100" t="s">
        <v>68</v>
      </c>
      <c r="CH72" s="100" t="s">
        <v>79</v>
      </c>
      <c r="CI72" s="95" t="s">
        <v>68</v>
      </c>
      <c r="CJ72" s="96" t="s">
        <v>68</v>
      </c>
      <c r="CK72" s="96" t="s">
        <v>68</v>
      </c>
      <c r="CL72" s="96" t="s">
        <v>68</v>
      </c>
      <c r="CM72" s="96" t="s">
        <v>68</v>
      </c>
      <c r="CN72" s="96" t="s">
        <v>68</v>
      </c>
      <c r="CO72" s="96" t="s">
        <v>68</v>
      </c>
      <c r="CP72" s="96" t="s">
        <v>68</v>
      </c>
      <c r="CQ72" s="96" t="s">
        <v>79</v>
      </c>
      <c r="CR72" s="94" t="s">
        <v>68</v>
      </c>
      <c r="CS72" s="96" t="s">
        <v>68</v>
      </c>
      <c r="CT72" s="96" t="s">
        <v>79</v>
      </c>
      <c r="CU72" s="116" t="s">
        <v>68</v>
      </c>
      <c r="CV72" s="100" t="s">
        <v>68</v>
      </c>
      <c r="CW72" s="100" t="s">
        <v>68</v>
      </c>
      <c r="CX72" s="100" t="s">
        <v>68</v>
      </c>
      <c r="CY72" s="100" t="s">
        <v>68</v>
      </c>
      <c r="CZ72" s="100" t="s">
        <v>68</v>
      </c>
      <c r="DA72" s="100" t="s">
        <v>68</v>
      </c>
      <c r="DB72" s="100" t="s">
        <v>68</v>
      </c>
      <c r="DC72" s="100" t="s">
        <v>79</v>
      </c>
      <c r="DD72" s="99" t="s">
        <v>68</v>
      </c>
      <c r="DE72" s="100" t="s">
        <v>68</v>
      </c>
      <c r="DF72" s="100" t="s">
        <v>79</v>
      </c>
      <c r="DG72" s="95" t="s">
        <v>68</v>
      </c>
      <c r="DH72" s="96" t="s">
        <v>68</v>
      </c>
      <c r="DI72" s="96" t="s">
        <v>68</v>
      </c>
      <c r="DJ72" s="96" t="s">
        <v>68</v>
      </c>
      <c r="DK72" s="96" t="s">
        <v>68</v>
      </c>
      <c r="DL72" s="96" t="s">
        <v>68</v>
      </c>
      <c r="DM72" s="96" t="s">
        <v>68</v>
      </c>
      <c r="DN72" s="96" t="s">
        <v>68</v>
      </c>
      <c r="DO72" s="96" t="s">
        <v>79</v>
      </c>
      <c r="DP72" s="94" t="s">
        <v>68</v>
      </c>
      <c r="DQ72" s="96" t="s">
        <v>68</v>
      </c>
      <c r="DR72" s="96" t="s">
        <v>79</v>
      </c>
      <c r="DS72" s="116" t="s">
        <v>68</v>
      </c>
      <c r="DT72" s="100" t="s">
        <v>68</v>
      </c>
      <c r="DU72" s="100" t="s">
        <v>68</v>
      </c>
      <c r="DV72" s="100" t="s">
        <v>68</v>
      </c>
      <c r="DW72" s="100" t="s">
        <v>68</v>
      </c>
      <c r="DX72" s="100" t="s">
        <v>68</v>
      </c>
      <c r="DY72" s="100" t="s">
        <v>68</v>
      </c>
      <c r="DZ72" s="100" t="s">
        <v>68</v>
      </c>
      <c r="EA72" s="100" t="s">
        <v>79</v>
      </c>
      <c r="EB72" s="99" t="s">
        <v>68</v>
      </c>
      <c r="EC72" s="100" t="s">
        <v>68</v>
      </c>
      <c r="ED72" s="100" t="s">
        <v>79</v>
      </c>
      <c r="EE72" s="95" t="s">
        <v>68</v>
      </c>
      <c r="EF72" s="96" t="s">
        <v>68</v>
      </c>
      <c r="EG72" s="96" t="s">
        <v>68</v>
      </c>
      <c r="EH72" s="96" t="s">
        <v>68</v>
      </c>
      <c r="EI72" s="96" t="s">
        <v>68</v>
      </c>
      <c r="EJ72" s="96" t="s">
        <v>68</v>
      </c>
      <c r="EK72" s="96" t="s">
        <v>68</v>
      </c>
      <c r="EL72" s="96" t="s">
        <v>68</v>
      </c>
      <c r="EM72" s="96" t="s">
        <v>79</v>
      </c>
      <c r="EN72" s="94" t="s">
        <v>68</v>
      </c>
      <c r="EO72" s="96" t="s">
        <v>68</v>
      </c>
      <c r="EP72" s="96" t="s">
        <v>79</v>
      </c>
      <c r="EQ72" s="116" t="s">
        <v>68</v>
      </c>
      <c r="ER72" s="100" t="s">
        <v>68</v>
      </c>
      <c r="ES72" s="100" t="s">
        <v>68</v>
      </c>
      <c r="ET72" s="100" t="s">
        <v>68</v>
      </c>
      <c r="EU72" s="100" t="s">
        <v>68</v>
      </c>
      <c r="EV72" s="100" t="s">
        <v>68</v>
      </c>
      <c r="EW72" s="100" t="s">
        <v>68</v>
      </c>
      <c r="EX72" s="100" t="s">
        <v>68</v>
      </c>
      <c r="EY72" s="100" t="s">
        <v>79</v>
      </c>
      <c r="EZ72" s="99" t="s">
        <v>68</v>
      </c>
      <c r="FA72" s="100" t="s">
        <v>68</v>
      </c>
      <c r="FB72" s="100" t="s">
        <v>79</v>
      </c>
      <c r="FC72" s="95" t="s">
        <v>68</v>
      </c>
      <c r="FD72" s="96" t="s">
        <v>68</v>
      </c>
      <c r="FE72" s="96" t="s">
        <v>68</v>
      </c>
      <c r="FF72" s="96" t="s">
        <v>68</v>
      </c>
      <c r="FG72" s="96" t="s">
        <v>68</v>
      </c>
      <c r="FH72" s="96" t="s">
        <v>68</v>
      </c>
      <c r="FI72" s="96" t="s">
        <v>68</v>
      </c>
      <c r="FJ72" s="96" t="s">
        <v>68</v>
      </c>
      <c r="FK72" s="96" t="s">
        <v>79</v>
      </c>
      <c r="FL72" s="94" t="s">
        <v>68</v>
      </c>
      <c r="FM72" s="96" t="s">
        <v>68</v>
      </c>
      <c r="FN72" s="96" t="s">
        <v>79</v>
      </c>
      <c r="FO72" s="116" t="s">
        <v>68</v>
      </c>
      <c r="FP72" s="100" t="s">
        <v>68</v>
      </c>
      <c r="FQ72" s="100" t="s">
        <v>68</v>
      </c>
      <c r="FR72" s="100" t="s">
        <v>68</v>
      </c>
      <c r="FS72" s="100" t="s">
        <v>68</v>
      </c>
      <c r="FT72" s="100" t="s">
        <v>68</v>
      </c>
      <c r="FU72" s="100" t="s">
        <v>68</v>
      </c>
      <c r="FV72" s="100" t="s">
        <v>68</v>
      </c>
      <c r="FW72" s="100" t="s">
        <v>79</v>
      </c>
      <c r="FX72" s="99" t="s">
        <v>68</v>
      </c>
      <c r="FY72" s="100" t="s">
        <v>68</v>
      </c>
      <c r="FZ72" s="100" t="s">
        <v>79</v>
      </c>
      <c r="GA72" s="95" t="s">
        <v>68</v>
      </c>
      <c r="GB72" s="96" t="s">
        <v>68</v>
      </c>
      <c r="GC72" s="96" t="s">
        <v>68</v>
      </c>
      <c r="GD72" s="96" t="s">
        <v>68</v>
      </c>
      <c r="GE72" s="96" t="s">
        <v>68</v>
      </c>
      <c r="GF72" s="96" t="s">
        <v>68</v>
      </c>
      <c r="GG72" s="96" t="s">
        <v>68</v>
      </c>
      <c r="GH72" s="96" t="s">
        <v>68</v>
      </c>
      <c r="GI72" s="96" t="s">
        <v>79</v>
      </c>
      <c r="GJ72" s="94" t="s">
        <v>68</v>
      </c>
      <c r="GK72" s="96" t="s">
        <v>68</v>
      </c>
      <c r="GL72" s="96" t="s">
        <v>79</v>
      </c>
      <c r="GM72" s="116" t="s">
        <v>68</v>
      </c>
      <c r="GN72" s="100" t="s">
        <v>68</v>
      </c>
      <c r="GO72" s="100" t="s">
        <v>68</v>
      </c>
      <c r="GP72" s="100" t="s">
        <v>68</v>
      </c>
      <c r="GQ72" s="100" t="s">
        <v>68</v>
      </c>
      <c r="GR72" s="100" t="s">
        <v>68</v>
      </c>
      <c r="GS72" s="100" t="s">
        <v>68</v>
      </c>
      <c r="GT72" s="100" t="s">
        <v>68</v>
      </c>
      <c r="GU72" s="100" t="s">
        <v>79</v>
      </c>
      <c r="GV72" s="99" t="s">
        <v>68</v>
      </c>
      <c r="GW72" s="100" t="s">
        <v>68</v>
      </c>
      <c r="GX72" s="100" t="s">
        <v>79</v>
      </c>
      <c r="GY72" s="95" t="s">
        <v>68</v>
      </c>
      <c r="GZ72" s="96" t="s">
        <v>68</v>
      </c>
      <c r="HA72" s="96" t="s">
        <v>68</v>
      </c>
      <c r="HB72" s="96" t="s">
        <v>68</v>
      </c>
      <c r="HC72" s="96" t="s">
        <v>68</v>
      </c>
      <c r="HD72" s="96" t="s">
        <v>68</v>
      </c>
      <c r="HE72" s="96" t="s">
        <v>68</v>
      </c>
      <c r="HF72" s="96" t="s">
        <v>68</v>
      </c>
      <c r="HG72" s="96" t="s">
        <v>79</v>
      </c>
      <c r="HH72" s="94" t="s">
        <v>68</v>
      </c>
      <c r="HI72" s="96" t="s">
        <v>68</v>
      </c>
      <c r="HJ72" s="96" t="s">
        <v>79</v>
      </c>
      <c r="HK72" s="116" t="s">
        <v>68</v>
      </c>
      <c r="HL72" s="100" t="s">
        <v>68</v>
      </c>
      <c r="HM72" s="100" t="s">
        <v>68</v>
      </c>
      <c r="HN72" s="100" t="s">
        <v>68</v>
      </c>
      <c r="HO72" s="100" t="s">
        <v>68</v>
      </c>
      <c r="HP72" s="100" t="s">
        <v>68</v>
      </c>
      <c r="HQ72" s="100" t="s">
        <v>68</v>
      </c>
      <c r="HR72" s="100" t="s">
        <v>68</v>
      </c>
      <c r="HS72" s="100" t="s">
        <v>79</v>
      </c>
      <c r="HT72" s="99" t="s">
        <v>68</v>
      </c>
      <c r="HU72" s="100" t="s">
        <v>68</v>
      </c>
      <c r="HV72" s="100" t="s">
        <v>79</v>
      </c>
      <c r="HW72" s="95" t="s">
        <v>68</v>
      </c>
      <c r="HX72" s="96" t="s">
        <v>68</v>
      </c>
      <c r="HY72" s="96" t="s">
        <v>68</v>
      </c>
      <c r="HZ72" s="96" t="s">
        <v>68</v>
      </c>
      <c r="IA72" s="96" t="s">
        <v>68</v>
      </c>
      <c r="IB72" s="96" t="s">
        <v>68</v>
      </c>
      <c r="IC72" s="96" t="s">
        <v>68</v>
      </c>
      <c r="ID72" s="96" t="s">
        <v>68</v>
      </c>
      <c r="IE72" s="96" t="s">
        <v>79</v>
      </c>
      <c r="IF72" s="94" t="s">
        <v>68</v>
      </c>
      <c r="IG72" s="96" t="s">
        <v>68</v>
      </c>
      <c r="IH72" s="96" t="s">
        <v>79</v>
      </c>
    </row>
    <row r="73" spans="1:242" s="40" customFormat="1" ht="38.1" customHeight="1" x14ac:dyDescent="0.55000000000000004">
      <c r="A73" s="44" t="s">
        <v>57</v>
      </c>
      <c r="B73" s="44" t="s">
        <v>335</v>
      </c>
      <c r="C73" s="135" t="s">
        <v>11</v>
      </c>
      <c r="D73" s="136" t="s">
        <v>11</v>
      </c>
      <c r="E73" s="136" t="s">
        <v>11</v>
      </c>
      <c r="F73" s="136" t="s">
        <v>11</v>
      </c>
      <c r="G73" s="275">
        <v>42617</v>
      </c>
      <c r="H73" s="136" t="s">
        <v>11</v>
      </c>
      <c r="I73" s="98">
        <v>42626</v>
      </c>
      <c r="J73" s="136" t="s">
        <v>11</v>
      </c>
      <c r="K73" s="136" t="s">
        <v>11</v>
      </c>
      <c r="L73" s="136" t="s">
        <v>11</v>
      </c>
      <c r="M73" s="136" t="s">
        <v>11</v>
      </c>
      <c r="N73" s="98">
        <v>42614</v>
      </c>
      <c r="O73" s="91" t="s">
        <v>11</v>
      </c>
      <c r="P73" s="92" t="s">
        <v>11</v>
      </c>
      <c r="Q73" s="92" t="s">
        <v>11</v>
      </c>
      <c r="R73" s="92" t="s">
        <v>11</v>
      </c>
      <c r="S73" s="275">
        <v>42636</v>
      </c>
      <c r="T73" s="92" t="s">
        <v>11</v>
      </c>
      <c r="U73" s="98">
        <v>42623</v>
      </c>
      <c r="V73" s="92" t="s">
        <v>11</v>
      </c>
      <c r="W73" s="92" t="s">
        <v>11</v>
      </c>
      <c r="X73" s="92" t="s">
        <v>11</v>
      </c>
      <c r="Y73" s="92" t="s">
        <v>11</v>
      </c>
      <c r="Z73" s="98">
        <v>42621</v>
      </c>
      <c r="AA73" s="135" t="s">
        <v>11</v>
      </c>
      <c r="AB73" s="136" t="s">
        <v>11</v>
      </c>
      <c r="AC73" s="136" t="s">
        <v>11</v>
      </c>
      <c r="AD73" s="136" t="s">
        <v>11</v>
      </c>
      <c r="AE73" s="136">
        <v>42633</v>
      </c>
      <c r="AF73" s="136" t="s">
        <v>11</v>
      </c>
      <c r="AG73" s="136">
        <v>42633</v>
      </c>
      <c r="AH73" s="136" t="s">
        <v>11</v>
      </c>
      <c r="AI73" s="136">
        <v>42630</v>
      </c>
      <c r="AJ73" s="136" t="s">
        <v>11</v>
      </c>
      <c r="AK73" s="136" t="s">
        <v>11</v>
      </c>
      <c r="AL73" s="98">
        <v>42634</v>
      </c>
      <c r="AM73" s="91" t="s">
        <v>11</v>
      </c>
      <c r="AN73" s="92" t="s">
        <v>11</v>
      </c>
      <c r="AO73" s="92" t="s">
        <v>11</v>
      </c>
      <c r="AP73" s="92" t="s">
        <v>11</v>
      </c>
      <c r="AQ73" s="92" t="s">
        <v>11</v>
      </c>
      <c r="AR73" s="92" t="s">
        <v>11</v>
      </c>
      <c r="AS73" s="92" t="s">
        <v>11</v>
      </c>
      <c r="AT73" s="92" t="s">
        <v>11</v>
      </c>
      <c r="AU73" s="92">
        <v>42637</v>
      </c>
      <c r="AV73" s="92" t="s">
        <v>11</v>
      </c>
      <c r="AW73" s="92" t="s">
        <v>11</v>
      </c>
      <c r="AX73" s="92">
        <v>42635</v>
      </c>
      <c r="AY73" s="135" t="s">
        <v>11</v>
      </c>
      <c r="AZ73" s="136" t="s">
        <v>11</v>
      </c>
      <c r="BA73" s="136" t="s">
        <v>11</v>
      </c>
      <c r="BB73" s="136" t="s">
        <v>11</v>
      </c>
      <c r="BC73" s="136" t="s">
        <v>11</v>
      </c>
      <c r="BD73" s="136" t="s">
        <v>11</v>
      </c>
      <c r="BE73" s="136" t="s">
        <v>11</v>
      </c>
      <c r="BF73" s="136" t="s">
        <v>11</v>
      </c>
      <c r="BG73" s="136">
        <v>42644</v>
      </c>
      <c r="BH73" s="136" t="s">
        <v>11</v>
      </c>
      <c r="BI73" s="136" t="s">
        <v>11</v>
      </c>
      <c r="BJ73" s="136">
        <v>42642</v>
      </c>
      <c r="BK73" s="91" t="s">
        <v>11</v>
      </c>
      <c r="BL73" s="92" t="s">
        <v>11</v>
      </c>
      <c r="BM73" s="92" t="s">
        <v>11</v>
      </c>
      <c r="BN73" s="92" t="s">
        <v>11</v>
      </c>
      <c r="BO73" s="92" t="s">
        <v>11</v>
      </c>
      <c r="BP73" s="92" t="s">
        <v>11</v>
      </c>
      <c r="BQ73" s="92" t="s">
        <v>11</v>
      </c>
      <c r="BR73" s="92" t="s">
        <v>11</v>
      </c>
      <c r="BS73" s="92">
        <v>42651</v>
      </c>
      <c r="BT73" s="92" t="s">
        <v>11</v>
      </c>
      <c r="BU73" s="92" t="s">
        <v>11</v>
      </c>
      <c r="BV73" s="92">
        <v>42649</v>
      </c>
      <c r="BW73" s="135" t="s">
        <v>11</v>
      </c>
      <c r="BX73" s="136" t="s">
        <v>11</v>
      </c>
      <c r="BY73" s="136" t="s">
        <v>11</v>
      </c>
      <c r="BZ73" s="136" t="s">
        <v>11</v>
      </c>
      <c r="CA73" s="136" t="s">
        <v>11</v>
      </c>
      <c r="CB73" s="136" t="s">
        <v>11</v>
      </c>
      <c r="CC73" s="136" t="s">
        <v>11</v>
      </c>
      <c r="CD73" s="136" t="s">
        <v>11</v>
      </c>
      <c r="CE73" s="136">
        <v>42658</v>
      </c>
      <c r="CF73" s="136" t="s">
        <v>11</v>
      </c>
      <c r="CG73" s="136" t="s">
        <v>11</v>
      </c>
      <c r="CH73" s="136">
        <v>42656</v>
      </c>
      <c r="CI73" s="91" t="s">
        <v>11</v>
      </c>
      <c r="CJ73" s="92" t="s">
        <v>11</v>
      </c>
      <c r="CK73" s="92" t="s">
        <v>11</v>
      </c>
      <c r="CL73" s="92" t="s">
        <v>11</v>
      </c>
      <c r="CM73" s="92" t="s">
        <v>11</v>
      </c>
      <c r="CN73" s="92" t="s">
        <v>11</v>
      </c>
      <c r="CO73" s="92" t="s">
        <v>11</v>
      </c>
      <c r="CP73" s="92" t="s">
        <v>11</v>
      </c>
      <c r="CQ73" s="92">
        <v>42665</v>
      </c>
      <c r="CR73" s="92" t="s">
        <v>11</v>
      </c>
      <c r="CS73" s="92" t="s">
        <v>11</v>
      </c>
      <c r="CT73" s="92">
        <v>42663</v>
      </c>
      <c r="CU73" s="135" t="s">
        <v>11</v>
      </c>
      <c r="CV73" s="136" t="s">
        <v>11</v>
      </c>
      <c r="CW73" s="136" t="s">
        <v>11</v>
      </c>
      <c r="CX73" s="136" t="s">
        <v>11</v>
      </c>
      <c r="CY73" s="136" t="s">
        <v>11</v>
      </c>
      <c r="CZ73" s="136" t="s">
        <v>11</v>
      </c>
      <c r="DA73" s="136" t="s">
        <v>11</v>
      </c>
      <c r="DB73" s="136" t="s">
        <v>11</v>
      </c>
      <c r="DC73" s="136">
        <v>42672</v>
      </c>
      <c r="DD73" s="136" t="s">
        <v>11</v>
      </c>
      <c r="DE73" s="136" t="s">
        <v>11</v>
      </c>
      <c r="DF73" s="136">
        <v>42670</v>
      </c>
      <c r="DG73" s="91" t="s">
        <v>11</v>
      </c>
      <c r="DH73" s="92" t="s">
        <v>11</v>
      </c>
      <c r="DI73" s="92" t="s">
        <v>11</v>
      </c>
      <c r="DJ73" s="92" t="s">
        <v>11</v>
      </c>
      <c r="DK73" s="92" t="s">
        <v>11</v>
      </c>
      <c r="DL73" s="92" t="s">
        <v>11</v>
      </c>
      <c r="DM73" s="92" t="s">
        <v>11</v>
      </c>
      <c r="DN73" s="92" t="s">
        <v>11</v>
      </c>
      <c r="DO73" s="92">
        <v>42679</v>
      </c>
      <c r="DP73" s="92" t="s">
        <v>11</v>
      </c>
      <c r="DQ73" s="92" t="s">
        <v>11</v>
      </c>
      <c r="DR73" s="92">
        <v>42677</v>
      </c>
      <c r="DS73" s="135" t="s">
        <v>11</v>
      </c>
      <c r="DT73" s="136" t="s">
        <v>11</v>
      </c>
      <c r="DU73" s="136" t="s">
        <v>11</v>
      </c>
      <c r="DV73" s="136" t="s">
        <v>11</v>
      </c>
      <c r="DW73" s="136" t="s">
        <v>11</v>
      </c>
      <c r="DX73" s="136" t="s">
        <v>11</v>
      </c>
      <c r="DY73" s="136" t="s">
        <v>11</v>
      </c>
      <c r="DZ73" s="136" t="s">
        <v>11</v>
      </c>
      <c r="EA73" s="136">
        <v>42686</v>
      </c>
      <c r="EB73" s="136" t="s">
        <v>11</v>
      </c>
      <c r="EC73" s="136" t="s">
        <v>11</v>
      </c>
      <c r="ED73" s="136">
        <v>42684</v>
      </c>
      <c r="EE73" s="91" t="s">
        <v>11</v>
      </c>
      <c r="EF73" s="92" t="s">
        <v>11</v>
      </c>
      <c r="EG73" s="92" t="s">
        <v>11</v>
      </c>
      <c r="EH73" s="92" t="s">
        <v>11</v>
      </c>
      <c r="EI73" s="92" t="s">
        <v>11</v>
      </c>
      <c r="EJ73" s="92" t="s">
        <v>11</v>
      </c>
      <c r="EK73" s="92" t="s">
        <v>11</v>
      </c>
      <c r="EL73" s="92" t="s">
        <v>11</v>
      </c>
      <c r="EM73" s="92">
        <v>42693</v>
      </c>
      <c r="EN73" s="92" t="s">
        <v>11</v>
      </c>
      <c r="EO73" s="92" t="s">
        <v>11</v>
      </c>
      <c r="EP73" s="92">
        <v>42691</v>
      </c>
      <c r="EQ73" s="135" t="s">
        <v>11</v>
      </c>
      <c r="ER73" s="136" t="s">
        <v>11</v>
      </c>
      <c r="ES73" s="136" t="s">
        <v>11</v>
      </c>
      <c r="ET73" s="136" t="s">
        <v>11</v>
      </c>
      <c r="EU73" s="136" t="s">
        <v>11</v>
      </c>
      <c r="EV73" s="136" t="s">
        <v>11</v>
      </c>
      <c r="EW73" s="136" t="s">
        <v>11</v>
      </c>
      <c r="EX73" s="136" t="s">
        <v>11</v>
      </c>
      <c r="EY73" s="136">
        <v>42700</v>
      </c>
      <c r="EZ73" s="136" t="s">
        <v>11</v>
      </c>
      <c r="FA73" s="136" t="s">
        <v>11</v>
      </c>
      <c r="FB73" s="136">
        <v>42698</v>
      </c>
      <c r="FC73" s="91" t="s">
        <v>11</v>
      </c>
      <c r="FD73" s="92" t="s">
        <v>11</v>
      </c>
      <c r="FE73" s="92" t="s">
        <v>11</v>
      </c>
      <c r="FF73" s="92" t="s">
        <v>11</v>
      </c>
      <c r="FG73" s="92" t="s">
        <v>11</v>
      </c>
      <c r="FH73" s="92" t="s">
        <v>11</v>
      </c>
      <c r="FI73" s="92" t="s">
        <v>11</v>
      </c>
      <c r="FJ73" s="92" t="s">
        <v>11</v>
      </c>
      <c r="FK73" s="92">
        <v>42707</v>
      </c>
      <c r="FL73" s="92" t="s">
        <v>11</v>
      </c>
      <c r="FM73" s="92" t="s">
        <v>11</v>
      </c>
      <c r="FN73" s="92">
        <v>42705</v>
      </c>
      <c r="FO73" s="135" t="s">
        <v>11</v>
      </c>
      <c r="FP73" s="136" t="s">
        <v>11</v>
      </c>
      <c r="FQ73" s="136" t="s">
        <v>11</v>
      </c>
      <c r="FR73" s="136" t="s">
        <v>11</v>
      </c>
      <c r="FS73" s="136" t="s">
        <v>11</v>
      </c>
      <c r="FT73" s="136" t="s">
        <v>11</v>
      </c>
      <c r="FU73" s="136" t="s">
        <v>11</v>
      </c>
      <c r="FV73" s="136" t="s">
        <v>11</v>
      </c>
      <c r="FW73" s="136">
        <v>42714</v>
      </c>
      <c r="FX73" s="136" t="s">
        <v>11</v>
      </c>
      <c r="FY73" s="136" t="s">
        <v>11</v>
      </c>
      <c r="FZ73" s="136">
        <v>42712</v>
      </c>
      <c r="GA73" s="91" t="s">
        <v>11</v>
      </c>
      <c r="GB73" s="92" t="s">
        <v>11</v>
      </c>
      <c r="GC73" s="92" t="s">
        <v>11</v>
      </c>
      <c r="GD73" s="92" t="s">
        <v>11</v>
      </c>
      <c r="GE73" s="92" t="s">
        <v>11</v>
      </c>
      <c r="GF73" s="92" t="s">
        <v>11</v>
      </c>
      <c r="GG73" s="92" t="s">
        <v>11</v>
      </c>
      <c r="GH73" s="92" t="s">
        <v>11</v>
      </c>
      <c r="GI73" s="92">
        <v>42721</v>
      </c>
      <c r="GJ73" s="92" t="s">
        <v>11</v>
      </c>
      <c r="GK73" s="92" t="s">
        <v>11</v>
      </c>
      <c r="GL73" s="92">
        <v>42719</v>
      </c>
      <c r="GM73" s="135" t="s">
        <v>11</v>
      </c>
      <c r="GN73" s="136" t="s">
        <v>11</v>
      </c>
      <c r="GO73" s="136" t="s">
        <v>11</v>
      </c>
      <c r="GP73" s="136" t="s">
        <v>11</v>
      </c>
      <c r="GQ73" s="136" t="s">
        <v>11</v>
      </c>
      <c r="GR73" s="136" t="s">
        <v>11</v>
      </c>
      <c r="GS73" s="136" t="s">
        <v>11</v>
      </c>
      <c r="GT73" s="136" t="s">
        <v>11</v>
      </c>
      <c r="GU73" s="136">
        <v>42728</v>
      </c>
      <c r="GV73" s="136" t="s">
        <v>11</v>
      </c>
      <c r="GW73" s="136" t="s">
        <v>11</v>
      </c>
      <c r="GX73" s="136">
        <v>42726</v>
      </c>
      <c r="GY73" s="91" t="s">
        <v>11</v>
      </c>
      <c r="GZ73" s="92" t="s">
        <v>11</v>
      </c>
      <c r="HA73" s="92" t="s">
        <v>11</v>
      </c>
      <c r="HB73" s="92" t="s">
        <v>11</v>
      </c>
      <c r="HC73" s="92" t="s">
        <v>11</v>
      </c>
      <c r="HD73" s="92" t="s">
        <v>11</v>
      </c>
      <c r="HE73" s="92" t="s">
        <v>11</v>
      </c>
      <c r="HF73" s="92" t="s">
        <v>11</v>
      </c>
      <c r="HG73" s="92">
        <v>42735</v>
      </c>
      <c r="HH73" s="92" t="s">
        <v>11</v>
      </c>
      <c r="HI73" s="92" t="s">
        <v>11</v>
      </c>
      <c r="HJ73" s="92">
        <v>42733</v>
      </c>
      <c r="HK73" s="135" t="s">
        <v>11</v>
      </c>
      <c r="HL73" s="136" t="s">
        <v>11</v>
      </c>
      <c r="HM73" s="136" t="s">
        <v>11</v>
      </c>
      <c r="HN73" s="136" t="s">
        <v>11</v>
      </c>
      <c r="HO73" s="136" t="s">
        <v>11</v>
      </c>
      <c r="HP73" s="136" t="s">
        <v>11</v>
      </c>
      <c r="HQ73" s="136" t="s">
        <v>11</v>
      </c>
      <c r="HR73" s="136" t="s">
        <v>11</v>
      </c>
      <c r="HS73" s="136">
        <v>42742</v>
      </c>
      <c r="HT73" s="136" t="s">
        <v>11</v>
      </c>
      <c r="HU73" s="136" t="s">
        <v>11</v>
      </c>
      <c r="HV73" s="136">
        <v>42740</v>
      </c>
      <c r="HW73" s="91" t="s">
        <v>11</v>
      </c>
      <c r="HX73" s="92" t="s">
        <v>11</v>
      </c>
      <c r="HY73" s="92" t="s">
        <v>11</v>
      </c>
      <c r="HZ73" s="92" t="s">
        <v>11</v>
      </c>
      <c r="IA73" s="92" t="s">
        <v>11</v>
      </c>
      <c r="IB73" s="92" t="s">
        <v>11</v>
      </c>
      <c r="IC73" s="92" t="s">
        <v>11</v>
      </c>
      <c r="ID73" s="92" t="s">
        <v>11</v>
      </c>
      <c r="IE73" s="92">
        <v>42749</v>
      </c>
      <c r="IF73" s="92" t="s">
        <v>11</v>
      </c>
      <c r="IG73" s="92" t="s">
        <v>11</v>
      </c>
      <c r="IH73" s="92">
        <v>42747</v>
      </c>
    </row>
    <row r="74" spans="1:242" s="40" customFormat="1" ht="38.1" customHeight="1" x14ac:dyDescent="0.55000000000000004">
      <c r="A74" s="39"/>
      <c r="B74" s="39"/>
      <c r="C74" s="115" t="s">
        <v>68</v>
      </c>
      <c r="D74" s="99" t="s">
        <v>68</v>
      </c>
      <c r="E74" s="99" t="s">
        <v>68</v>
      </c>
      <c r="F74" s="99" t="s">
        <v>68</v>
      </c>
      <c r="G74" s="99" t="s">
        <v>29</v>
      </c>
      <c r="H74" s="99" t="s">
        <v>68</v>
      </c>
      <c r="I74" s="99" t="s">
        <v>29</v>
      </c>
      <c r="J74" s="99" t="s">
        <v>68</v>
      </c>
      <c r="K74" s="99" t="s">
        <v>68</v>
      </c>
      <c r="L74" s="99" t="s">
        <v>68</v>
      </c>
      <c r="M74" s="99" t="s">
        <v>68</v>
      </c>
      <c r="N74" s="99" t="s">
        <v>29</v>
      </c>
      <c r="O74" s="93" t="s">
        <v>68</v>
      </c>
      <c r="P74" s="94" t="s">
        <v>68</v>
      </c>
      <c r="Q74" s="94" t="s">
        <v>68</v>
      </c>
      <c r="R74" s="94" t="s">
        <v>68</v>
      </c>
      <c r="S74" s="99" t="s">
        <v>29</v>
      </c>
      <c r="T74" s="94" t="s">
        <v>68</v>
      </c>
      <c r="U74" s="99" t="s">
        <v>29</v>
      </c>
      <c r="V74" s="94" t="s">
        <v>68</v>
      </c>
      <c r="W74" s="94" t="s">
        <v>68</v>
      </c>
      <c r="X74" s="94" t="s">
        <v>68</v>
      </c>
      <c r="Y74" s="94" t="s">
        <v>68</v>
      </c>
      <c r="Z74" s="99" t="s">
        <v>29</v>
      </c>
      <c r="AA74" s="115" t="s">
        <v>68</v>
      </c>
      <c r="AB74" s="99" t="s">
        <v>68</v>
      </c>
      <c r="AC74" s="99" t="s">
        <v>68</v>
      </c>
      <c r="AD74" s="99" t="s">
        <v>68</v>
      </c>
      <c r="AE74" s="99" t="s">
        <v>29</v>
      </c>
      <c r="AF74" s="99" t="s">
        <v>68</v>
      </c>
      <c r="AG74" s="99" t="s">
        <v>68</v>
      </c>
      <c r="AH74" s="99" t="s">
        <v>68</v>
      </c>
      <c r="AI74" s="99" t="s">
        <v>29</v>
      </c>
      <c r="AJ74" s="99" t="s">
        <v>68</v>
      </c>
      <c r="AK74" s="99" t="s">
        <v>68</v>
      </c>
      <c r="AL74" s="99" t="s">
        <v>29</v>
      </c>
      <c r="AM74" s="93" t="s">
        <v>68</v>
      </c>
      <c r="AN74" s="94" t="s">
        <v>68</v>
      </c>
      <c r="AO74" s="94" t="s">
        <v>68</v>
      </c>
      <c r="AP74" s="94" t="s">
        <v>68</v>
      </c>
      <c r="AQ74" s="94" t="s">
        <v>68</v>
      </c>
      <c r="AR74" s="94" t="s">
        <v>68</v>
      </c>
      <c r="AS74" s="94" t="s">
        <v>68</v>
      </c>
      <c r="AT74" s="94" t="s">
        <v>68</v>
      </c>
      <c r="AU74" s="94" t="s">
        <v>29</v>
      </c>
      <c r="AV74" s="94" t="s">
        <v>68</v>
      </c>
      <c r="AW74" s="94" t="s">
        <v>68</v>
      </c>
      <c r="AX74" s="94" t="s">
        <v>29</v>
      </c>
      <c r="AY74" s="115" t="s">
        <v>68</v>
      </c>
      <c r="AZ74" s="99" t="s">
        <v>68</v>
      </c>
      <c r="BA74" s="99" t="s">
        <v>68</v>
      </c>
      <c r="BB74" s="99" t="s">
        <v>68</v>
      </c>
      <c r="BC74" s="99" t="s">
        <v>68</v>
      </c>
      <c r="BD74" s="99" t="s">
        <v>68</v>
      </c>
      <c r="BE74" s="99" t="s">
        <v>68</v>
      </c>
      <c r="BF74" s="99" t="s">
        <v>68</v>
      </c>
      <c r="BG74" s="99" t="s">
        <v>29</v>
      </c>
      <c r="BH74" s="99" t="s">
        <v>68</v>
      </c>
      <c r="BI74" s="99" t="s">
        <v>68</v>
      </c>
      <c r="BJ74" s="99" t="s">
        <v>29</v>
      </c>
      <c r="BK74" s="93" t="s">
        <v>68</v>
      </c>
      <c r="BL74" s="94" t="s">
        <v>68</v>
      </c>
      <c r="BM74" s="94" t="s">
        <v>68</v>
      </c>
      <c r="BN74" s="94" t="s">
        <v>68</v>
      </c>
      <c r="BO74" s="94" t="s">
        <v>68</v>
      </c>
      <c r="BP74" s="94" t="s">
        <v>68</v>
      </c>
      <c r="BQ74" s="94" t="s">
        <v>68</v>
      </c>
      <c r="BR74" s="94" t="s">
        <v>68</v>
      </c>
      <c r="BS74" s="94" t="s">
        <v>29</v>
      </c>
      <c r="BT74" s="94" t="s">
        <v>68</v>
      </c>
      <c r="BU74" s="94" t="s">
        <v>68</v>
      </c>
      <c r="BV74" s="94" t="s">
        <v>29</v>
      </c>
      <c r="BW74" s="115" t="s">
        <v>68</v>
      </c>
      <c r="BX74" s="99" t="s">
        <v>68</v>
      </c>
      <c r="BY74" s="99" t="s">
        <v>68</v>
      </c>
      <c r="BZ74" s="99" t="s">
        <v>68</v>
      </c>
      <c r="CA74" s="99" t="s">
        <v>68</v>
      </c>
      <c r="CB74" s="99" t="s">
        <v>68</v>
      </c>
      <c r="CC74" s="99" t="s">
        <v>68</v>
      </c>
      <c r="CD74" s="99" t="s">
        <v>68</v>
      </c>
      <c r="CE74" s="99" t="s">
        <v>29</v>
      </c>
      <c r="CF74" s="99" t="s">
        <v>68</v>
      </c>
      <c r="CG74" s="99" t="s">
        <v>68</v>
      </c>
      <c r="CH74" s="99" t="s">
        <v>29</v>
      </c>
      <c r="CI74" s="93" t="s">
        <v>68</v>
      </c>
      <c r="CJ74" s="94" t="s">
        <v>68</v>
      </c>
      <c r="CK74" s="94" t="s">
        <v>68</v>
      </c>
      <c r="CL74" s="94" t="s">
        <v>68</v>
      </c>
      <c r="CM74" s="94" t="s">
        <v>68</v>
      </c>
      <c r="CN74" s="94" t="s">
        <v>68</v>
      </c>
      <c r="CO74" s="94" t="s">
        <v>68</v>
      </c>
      <c r="CP74" s="94" t="s">
        <v>68</v>
      </c>
      <c r="CQ74" s="94" t="s">
        <v>29</v>
      </c>
      <c r="CR74" s="94" t="s">
        <v>68</v>
      </c>
      <c r="CS74" s="94" t="s">
        <v>68</v>
      </c>
      <c r="CT74" s="94" t="s">
        <v>29</v>
      </c>
      <c r="CU74" s="115" t="s">
        <v>68</v>
      </c>
      <c r="CV74" s="99" t="s">
        <v>68</v>
      </c>
      <c r="CW74" s="99" t="s">
        <v>68</v>
      </c>
      <c r="CX74" s="99" t="s">
        <v>68</v>
      </c>
      <c r="CY74" s="99" t="s">
        <v>68</v>
      </c>
      <c r="CZ74" s="99" t="s">
        <v>68</v>
      </c>
      <c r="DA74" s="99" t="s">
        <v>68</v>
      </c>
      <c r="DB74" s="99" t="s">
        <v>68</v>
      </c>
      <c r="DC74" s="99" t="s">
        <v>29</v>
      </c>
      <c r="DD74" s="99" t="s">
        <v>68</v>
      </c>
      <c r="DE74" s="99" t="s">
        <v>68</v>
      </c>
      <c r="DF74" s="99" t="s">
        <v>29</v>
      </c>
      <c r="DG74" s="93" t="s">
        <v>68</v>
      </c>
      <c r="DH74" s="94" t="s">
        <v>68</v>
      </c>
      <c r="DI74" s="94" t="s">
        <v>68</v>
      </c>
      <c r="DJ74" s="94" t="s">
        <v>68</v>
      </c>
      <c r="DK74" s="94" t="s">
        <v>68</v>
      </c>
      <c r="DL74" s="94" t="s">
        <v>68</v>
      </c>
      <c r="DM74" s="94" t="s">
        <v>68</v>
      </c>
      <c r="DN74" s="94" t="s">
        <v>68</v>
      </c>
      <c r="DO74" s="94" t="s">
        <v>29</v>
      </c>
      <c r="DP74" s="94" t="s">
        <v>68</v>
      </c>
      <c r="DQ74" s="94" t="s">
        <v>68</v>
      </c>
      <c r="DR74" s="94" t="s">
        <v>29</v>
      </c>
      <c r="DS74" s="115" t="s">
        <v>68</v>
      </c>
      <c r="DT74" s="99" t="s">
        <v>68</v>
      </c>
      <c r="DU74" s="99" t="s">
        <v>68</v>
      </c>
      <c r="DV74" s="99" t="s">
        <v>68</v>
      </c>
      <c r="DW74" s="99" t="s">
        <v>68</v>
      </c>
      <c r="DX74" s="99" t="s">
        <v>68</v>
      </c>
      <c r="DY74" s="99" t="s">
        <v>68</v>
      </c>
      <c r="DZ74" s="99" t="s">
        <v>68</v>
      </c>
      <c r="EA74" s="99" t="s">
        <v>29</v>
      </c>
      <c r="EB74" s="99" t="s">
        <v>68</v>
      </c>
      <c r="EC74" s="99" t="s">
        <v>68</v>
      </c>
      <c r="ED74" s="99" t="s">
        <v>29</v>
      </c>
      <c r="EE74" s="93" t="s">
        <v>68</v>
      </c>
      <c r="EF74" s="94" t="s">
        <v>68</v>
      </c>
      <c r="EG74" s="94" t="s">
        <v>68</v>
      </c>
      <c r="EH74" s="94" t="s">
        <v>68</v>
      </c>
      <c r="EI74" s="94" t="s">
        <v>68</v>
      </c>
      <c r="EJ74" s="94" t="s">
        <v>68</v>
      </c>
      <c r="EK74" s="94" t="s">
        <v>68</v>
      </c>
      <c r="EL74" s="94" t="s">
        <v>68</v>
      </c>
      <c r="EM74" s="94" t="s">
        <v>29</v>
      </c>
      <c r="EN74" s="94" t="s">
        <v>68</v>
      </c>
      <c r="EO74" s="94" t="s">
        <v>68</v>
      </c>
      <c r="EP74" s="94" t="s">
        <v>29</v>
      </c>
      <c r="EQ74" s="115" t="s">
        <v>68</v>
      </c>
      <c r="ER74" s="99" t="s">
        <v>68</v>
      </c>
      <c r="ES74" s="99" t="s">
        <v>68</v>
      </c>
      <c r="ET74" s="99" t="s">
        <v>68</v>
      </c>
      <c r="EU74" s="99" t="s">
        <v>68</v>
      </c>
      <c r="EV74" s="99" t="s">
        <v>68</v>
      </c>
      <c r="EW74" s="99" t="s">
        <v>68</v>
      </c>
      <c r="EX74" s="99" t="s">
        <v>68</v>
      </c>
      <c r="EY74" s="99" t="s">
        <v>29</v>
      </c>
      <c r="EZ74" s="99" t="s">
        <v>68</v>
      </c>
      <c r="FA74" s="99" t="s">
        <v>68</v>
      </c>
      <c r="FB74" s="99" t="s">
        <v>29</v>
      </c>
      <c r="FC74" s="93" t="s">
        <v>68</v>
      </c>
      <c r="FD74" s="94" t="s">
        <v>68</v>
      </c>
      <c r="FE74" s="94" t="s">
        <v>68</v>
      </c>
      <c r="FF74" s="94" t="s">
        <v>68</v>
      </c>
      <c r="FG74" s="94" t="s">
        <v>68</v>
      </c>
      <c r="FH74" s="94" t="s">
        <v>68</v>
      </c>
      <c r="FI74" s="94" t="s">
        <v>68</v>
      </c>
      <c r="FJ74" s="94" t="s">
        <v>68</v>
      </c>
      <c r="FK74" s="94" t="s">
        <v>29</v>
      </c>
      <c r="FL74" s="94" t="s">
        <v>68</v>
      </c>
      <c r="FM74" s="94" t="s">
        <v>68</v>
      </c>
      <c r="FN74" s="94" t="s">
        <v>29</v>
      </c>
      <c r="FO74" s="115" t="s">
        <v>68</v>
      </c>
      <c r="FP74" s="99" t="s">
        <v>68</v>
      </c>
      <c r="FQ74" s="99" t="s">
        <v>68</v>
      </c>
      <c r="FR74" s="99" t="s">
        <v>68</v>
      </c>
      <c r="FS74" s="99" t="s">
        <v>68</v>
      </c>
      <c r="FT74" s="99" t="s">
        <v>68</v>
      </c>
      <c r="FU74" s="99" t="s">
        <v>68</v>
      </c>
      <c r="FV74" s="99" t="s">
        <v>68</v>
      </c>
      <c r="FW74" s="99" t="s">
        <v>29</v>
      </c>
      <c r="FX74" s="99" t="s">
        <v>68</v>
      </c>
      <c r="FY74" s="99" t="s">
        <v>68</v>
      </c>
      <c r="FZ74" s="99" t="s">
        <v>29</v>
      </c>
      <c r="GA74" s="93" t="s">
        <v>68</v>
      </c>
      <c r="GB74" s="94" t="s">
        <v>68</v>
      </c>
      <c r="GC74" s="94" t="s">
        <v>68</v>
      </c>
      <c r="GD74" s="94" t="s">
        <v>68</v>
      </c>
      <c r="GE74" s="94" t="s">
        <v>68</v>
      </c>
      <c r="GF74" s="94" t="s">
        <v>68</v>
      </c>
      <c r="GG74" s="94" t="s">
        <v>68</v>
      </c>
      <c r="GH74" s="94" t="s">
        <v>68</v>
      </c>
      <c r="GI74" s="94" t="s">
        <v>29</v>
      </c>
      <c r="GJ74" s="94" t="s">
        <v>68</v>
      </c>
      <c r="GK74" s="94" t="s">
        <v>68</v>
      </c>
      <c r="GL74" s="94" t="s">
        <v>29</v>
      </c>
      <c r="GM74" s="115" t="s">
        <v>68</v>
      </c>
      <c r="GN74" s="99" t="s">
        <v>68</v>
      </c>
      <c r="GO74" s="99" t="s">
        <v>68</v>
      </c>
      <c r="GP74" s="99" t="s">
        <v>68</v>
      </c>
      <c r="GQ74" s="99" t="s">
        <v>68</v>
      </c>
      <c r="GR74" s="99" t="s">
        <v>68</v>
      </c>
      <c r="GS74" s="99" t="s">
        <v>68</v>
      </c>
      <c r="GT74" s="99" t="s">
        <v>68</v>
      </c>
      <c r="GU74" s="99" t="s">
        <v>29</v>
      </c>
      <c r="GV74" s="99" t="s">
        <v>68</v>
      </c>
      <c r="GW74" s="99" t="s">
        <v>68</v>
      </c>
      <c r="GX74" s="99" t="s">
        <v>29</v>
      </c>
      <c r="GY74" s="93" t="s">
        <v>68</v>
      </c>
      <c r="GZ74" s="94" t="s">
        <v>68</v>
      </c>
      <c r="HA74" s="94" t="s">
        <v>68</v>
      </c>
      <c r="HB74" s="94" t="s">
        <v>68</v>
      </c>
      <c r="HC74" s="94" t="s">
        <v>68</v>
      </c>
      <c r="HD74" s="94" t="s">
        <v>68</v>
      </c>
      <c r="HE74" s="94" t="s">
        <v>68</v>
      </c>
      <c r="HF74" s="94" t="s">
        <v>68</v>
      </c>
      <c r="HG74" s="94" t="s">
        <v>29</v>
      </c>
      <c r="HH74" s="94" t="s">
        <v>68</v>
      </c>
      <c r="HI74" s="94" t="s">
        <v>68</v>
      </c>
      <c r="HJ74" s="94" t="s">
        <v>29</v>
      </c>
      <c r="HK74" s="115" t="s">
        <v>68</v>
      </c>
      <c r="HL74" s="99" t="s">
        <v>68</v>
      </c>
      <c r="HM74" s="99" t="s">
        <v>68</v>
      </c>
      <c r="HN74" s="99" t="s">
        <v>68</v>
      </c>
      <c r="HO74" s="99" t="s">
        <v>68</v>
      </c>
      <c r="HP74" s="99" t="s">
        <v>68</v>
      </c>
      <c r="HQ74" s="99" t="s">
        <v>68</v>
      </c>
      <c r="HR74" s="99" t="s">
        <v>68</v>
      </c>
      <c r="HS74" s="99" t="s">
        <v>29</v>
      </c>
      <c r="HT74" s="99" t="s">
        <v>68</v>
      </c>
      <c r="HU74" s="99" t="s">
        <v>68</v>
      </c>
      <c r="HV74" s="99" t="s">
        <v>29</v>
      </c>
      <c r="HW74" s="93" t="s">
        <v>68</v>
      </c>
      <c r="HX74" s="94" t="s">
        <v>68</v>
      </c>
      <c r="HY74" s="94" t="s">
        <v>68</v>
      </c>
      <c r="HZ74" s="94" t="s">
        <v>68</v>
      </c>
      <c r="IA74" s="94" t="s">
        <v>68</v>
      </c>
      <c r="IB74" s="94" t="s">
        <v>68</v>
      </c>
      <c r="IC74" s="94" t="s">
        <v>68</v>
      </c>
      <c r="ID74" s="94" t="s">
        <v>68</v>
      </c>
      <c r="IE74" s="94" t="s">
        <v>29</v>
      </c>
      <c r="IF74" s="94" t="s">
        <v>68</v>
      </c>
      <c r="IG74" s="94" t="s">
        <v>68</v>
      </c>
      <c r="IH74" s="94" t="s">
        <v>29</v>
      </c>
    </row>
    <row r="75" spans="1:242" s="40" customFormat="1" ht="38.1" customHeight="1" x14ac:dyDescent="0.55000000000000004">
      <c r="A75" s="48" t="s">
        <v>65</v>
      </c>
      <c r="B75" s="48" t="s">
        <v>384</v>
      </c>
      <c r="C75" s="116" t="s">
        <v>11</v>
      </c>
      <c r="D75" s="100" t="s">
        <v>11</v>
      </c>
      <c r="E75" s="100" t="s">
        <v>11</v>
      </c>
      <c r="F75" s="100" t="s">
        <v>11</v>
      </c>
      <c r="G75" s="279">
        <v>42619</v>
      </c>
      <c r="H75" s="100" t="s">
        <v>11</v>
      </c>
      <c r="I75" s="100" t="s">
        <v>11</v>
      </c>
      <c r="J75" s="100" t="s">
        <v>11</v>
      </c>
      <c r="K75" s="100" t="s">
        <v>11</v>
      </c>
      <c r="L75" s="136" t="s">
        <v>11</v>
      </c>
      <c r="M75" s="100" t="s">
        <v>11</v>
      </c>
      <c r="N75" s="100" t="s">
        <v>11</v>
      </c>
      <c r="O75" s="95" t="s">
        <v>11</v>
      </c>
      <c r="P75" s="96" t="s">
        <v>11</v>
      </c>
      <c r="Q75" s="96" t="s">
        <v>11</v>
      </c>
      <c r="R75" s="96" t="s">
        <v>11</v>
      </c>
      <c r="S75" s="279">
        <v>42638</v>
      </c>
      <c r="T75" s="96" t="s">
        <v>11</v>
      </c>
      <c r="U75" s="96" t="s">
        <v>11</v>
      </c>
      <c r="V75" s="96" t="s">
        <v>11</v>
      </c>
      <c r="W75" s="96" t="s">
        <v>11</v>
      </c>
      <c r="X75" s="92" t="s">
        <v>11</v>
      </c>
      <c r="Y75" s="96" t="s">
        <v>11</v>
      </c>
      <c r="Z75" s="96" t="s">
        <v>11</v>
      </c>
      <c r="AA75" s="116" t="s">
        <v>11</v>
      </c>
      <c r="AB75" s="100" t="s">
        <v>11</v>
      </c>
      <c r="AC75" s="100" t="s">
        <v>11</v>
      </c>
      <c r="AD75" s="100" t="s">
        <v>11</v>
      </c>
      <c r="AE75" s="279" t="s">
        <v>143</v>
      </c>
      <c r="AF75" s="100" t="s">
        <v>11</v>
      </c>
      <c r="AG75" s="100" t="s">
        <v>11</v>
      </c>
      <c r="AH75" s="100" t="s">
        <v>11</v>
      </c>
      <c r="AI75" s="279">
        <v>42631</v>
      </c>
      <c r="AJ75" s="136" t="s">
        <v>11</v>
      </c>
      <c r="AK75" s="100" t="s">
        <v>11</v>
      </c>
      <c r="AL75" s="100" t="s">
        <v>11</v>
      </c>
      <c r="AM75" s="95" t="s">
        <v>11</v>
      </c>
      <c r="AN75" s="96" t="s">
        <v>11</v>
      </c>
      <c r="AO75" s="96" t="s">
        <v>11</v>
      </c>
      <c r="AP75" s="96" t="s">
        <v>11</v>
      </c>
      <c r="AQ75" s="96" t="s">
        <v>11</v>
      </c>
      <c r="AR75" s="96" t="s">
        <v>11</v>
      </c>
      <c r="AS75" s="96" t="s">
        <v>11</v>
      </c>
      <c r="AT75" s="96" t="s">
        <v>11</v>
      </c>
      <c r="AU75" s="96">
        <v>42638</v>
      </c>
      <c r="AV75" s="92" t="s">
        <v>11</v>
      </c>
      <c r="AW75" s="96" t="s">
        <v>11</v>
      </c>
      <c r="AX75" s="96" t="s">
        <v>11</v>
      </c>
      <c r="AY75" s="116" t="s">
        <v>11</v>
      </c>
      <c r="AZ75" s="100" t="s">
        <v>11</v>
      </c>
      <c r="BA75" s="100" t="s">
        <v>11</v>
      </c>
      <c r="BB75" s="100" t="s">
        <v>11</v>
      </c>
      <c r="BC75" s="100" t="s">
        <v>11</v>
      </c>
      <c r="BD75" s="100" t="s">
        <v>11</v>
      </c>
      <c r="BE75" s="100" t="s">
        <v>11</v>
      </c>
      <c r="BF75" s="100" t="s">
        <v>11</v>
      </c>
      <c r="BG75" s="100">
        <v>42645</v>
      </c>
      <c r="BH75" s="136" t="s">
        <v>11</v>
      </c>
      <c r="BI75" s="100" t="s">
        <v>11</v>
      </c>
      <c r="BJ75" s="100" t="s">
        <v>11</v>
      </c>
      <c r="BK75" s="95" t="s">
        <v>11</v>
      </c>
      <c r="BL75" s="96" t="s">
        <v>11</v>
      </c>
      <c r="BM75" s="96" t="s">
        <v>11</v>
      </c>
      <c r="BN75" s="96" t="s">
        <v>11</v>
      </c>
      <c r="BO75" s="96" t="s">
        <v>11</v>
      </c>
      <c r="BP75" s="96" t="s">
        <v>11</v>
      </c>
      <c r="BQ75" s="96" t="s">
        <v>11</v>
      </c>
      <c r="BR75" s="96" t="s">
        <v>11</v>
      </c>
      <c r="BS75" s="96">
        <v>42652</v>
      </c>
      <c r="BT75" s="92" t="s">
        <v>11</v>
      </c>
      <c r="BU75" s="96" t="s">
        <v>11</v>
      </c>
      <c r="BV75" s="96" t="s">
        <v>11</v>
      </c>
      <c r="BW75" s="116" t="s">
        <v>11</v>
      </c>
      <c r="BX75" s="100" t="s">
        <v>11</v>
      </c>
      <c r="BY75" s="100" t="s">
        <v>11</v>
      </c>
      <c r="BZ75" s="100" t="s">
        <v>11</v>
      </c>
      <c r="CA75" s="100" t="s">
        <v>11</v>
      </c>
      <c r="CB75" s="100" t="s">
        <v>11</v>
      </c>
      <c r="CC75" s="100" t="s">
        <v>11</v>
      </c>
      <c r="CD75" s="100" t="s">
        <v>11</v>
      </c>
      <c r="CE75" s="100">
        <v>42659</v>
      </c>
      <c r="CF75" s="136" t="s">
        <v>11</v>
      </c>
      <c r="CG75" s="100" t="s">
        <v>11</v>
      </c>
      <c r="CH75" s="100" t="s">
        <v>11</v>
      </c>
      <c r="CI75" s="95" t="s">
        <v>11</v>
      </c>
      <c r="CJ75" s="96" t="s">
        <v>11</v>
      </c>
      <c r="CK75" s="96" t="s">
        <v>11</v>
      </c>
      <c r="CL75" s="96" t="s">
        <v>11</v>
      </c>
      <c r="CM75" s="96" t="s">
        <v>11</v>
      </c>
      <c r="CN75" s="96" t="s">
        <v>11</v>
      </c>
      <c r="CO75" s="96" t="s">
        <v>11</v>
      </c>
      <c r="CP75" s="96" t="s">
        <v>11</v>
      </c>
      <c r="CQ75" s="96">
        <v>42666</v>
      </c>
      <c r="CR75" s="92" t="s">
        <v>11</v>
      </c>
      <c r="CS75" s="96" t="s">
        <v>11</v>
      </c>
      <c r="CT75" s="96" t="s">
        <v>11</v>
      </c>
      <c r="CU75" s="116" t="s">
        <v>11</v>
      </c>
      <c r="CV75" s="100" t="s">
        <v>11</v>
      </c>
      <c r="CW75" s="100" t="s">
        <v>11</v>
      </c>
      <c r="CX75" s="100" t="s">
        <v>11</v>
      </c>
      <c r="CY75" s="100" t="s">
        <v>11</v>
      </c>
      <c r="CZ75" s="100" t="s">
        <v>11</v>
      </c>
      <c r="DA75" s="100" t="s">
        <v>11</v>
      </c>
      <c r="DB75" s="100" t="s">
        <v>11</v>
      </c>
      <c r="DC75" s="100">
        <v>42673</v>
      </c>
      <c r="DD75" s="136" t="s">
        <v>11</v>
      </c>
      <c r="DE75" s="100" t="s">
        <v>11</v>
      </c>
      <c r="DF75" s="100" t="s">
        <v>11</v>
      </c>
      <c r="DG75" s="95" t="s">
        <v>11</v>
      </c>
      <c r="DH75" s="96" t="s">
        <v>11</v>
      </c>
      <c r="DI75" s="96" t="s">
        <v>11</v>
      </c>
      <c r="DJ75" s="96" t="s">
        <v>11</v>
      </c>
      <c r="DK75" s="96" t="s">
        <v>11</v>
      </c>
      <c r="DL75" s="96" t="s">
        <v>11</v>
      </c>
      <c r="DM75" s="96" t="s">
        <v>11</v>
      </c>
      <c r="DN75" s="96" t="s">
        <v>11</v>
      </c>
      <c r="DO75" s="96">
        <v>42680</v>
      </c>
      <c r="DP75" s="92" t="s">
        <v>11</v>
      </c>
      <c r="DQ75" s="96" t="s">
        <v>11</v>
      </c>
      <c r="DR75" s="96" t="s">
        <v>11</v>
      </c>
      <c r="DS75" s="116" t="s">
        <v>11</v>
      </c>
      <c r="DT75" s="100" t="s">
        <v>11</v>
      </c>
      <c r="DU75" s="100" t="s">
        <v>11</v>
      </c>
      <c r="DV75" s="100" t="s">
        <v>11</v>
      </c>
      <c r="DW75" s="100" t="s">
        <v>11</v>
      </c>
      <c r="DX75" s="100" t="s">
        <v>11</v>
      </c>
      <c r="DY75" s="100" t="s">
        <v>11</v>
      </c>
      <c r="DZ75" s="100" t="s">
        <v>11</v>
      </c>
      <c r="EA75" s="100">
        <v>42687</v>
      </c>
      <c r="EB75" s="136" t="s">
        <v>11</v>
      </c>
      <c r="EC75" s="100" t="s">
        <v>11</v>
      </c>
      <c r="ED75" s="100" t="s">
        <v>11</v>
      </c>
      <c r="EE75" s="95" t="s">
        <v>11</v>
      </c>
      <c r="EF75" s="96" t="s">
        <v>11</v>
      </c>
      <c r="EG75" s="96" t="s">
        <v>11</v>
      </c>
      <c r="EH75" s="96" t="s">
        <v>11</v>
      </c>
      <c r="EI75" s="96" t="s">
        <v>11</v>
      </c>
      <c r="EJ75" s="96" t="s">
        <v>11</v>
      </c>
      <c r="EK75" s="96" t="s">
        <v>11</v>
      </c>
      <c r="EL75" s="96" t="s">
        <v>11</v>
      </c>
      <c r="EM75" s="96">
        <v>42694</v>
      </c>
      <c r="EN75" s="92" t="s">
        <v>11</v>
      </c>
      <c r="EO75" s="96" t="s">
        <v>11</v>
      </c>
      <c r="EP75" s="96" t="s">
        <v>11</v>
      </c>
      <c r="EQ75" s="116" t="s">
        <v>11</v>
      </c>
      <c r="ER75" s="100" t="s">
        <v>11</v>
      </c>
      <c r="ES75" s="100" t="s">
        <v>11</v>
      </c>
      <c r="ET75" s="100" t="s">
        <v>11</v>
      </c>
      <c r="EU75" s="100" t="s">
        <v>11</v>
      </c>
      <c r="EV75" s="100" t="s">
        <v>11</v>
      </c>
      <c r="EW75" s="100" t="s">
        <v>11</v>
      </c>
      <c r="EX75" s="100" t="s">
        <v>11</v>
      </c>
      <c r="EY75" s="100">
        <v>42701</v>
      </c>
      <c r="EZ75" s="136" t="s">
        <v>11</v>
      </c>
      <c r="FA75" s="100" t="s">
        <v>11</v>
      </c>
      <c r="FB75" s="100" t="s">
        <v>11</v>
      </c>
      <c r="FC75" s="95" t="s">
        <v>11</v>
      </c>
      <c r="FD75" s="96" t="s">
        <v>11</v>
      </c>
      <c r="FE75" s="96" t="s">
        <v>11</v>
      </c>
      <c r="FF75" s="96" t="s">
        <v>11</v>
      </c>
      <c r="FG75" s="96" t="s">
        <v>11</v>
      </c>
      <c r="FH75" s="96" t="s">
        <v>11</v>
      </c>
      <c r="FI75" s="96" t="s">
        <v>11</v>
      </c>
      <c r="FJ75" s="96" t="s">
        <v>11</v>
      </c>
      <c r="FK75" s="96">
        <v>42708</v>
      </c>
      <c r="FL75" s="92" t="s">
        <v>11</v>
      </c>
      <c r="FM75" s="96" t="s">
        <v>11</v>
      </c>
      <c r="FN75" s="96" t="s">
        <v>11</v>
      </c>
      <c r="FO75" s="116" t="s">
        <v>11</v>
      </c>
      <c r="FP75" s="100" t="s">
        <v>11</v>
      </c>
      <c r="FQ75" s="100" t="s">
        <v>11</v>
      </c>
      <c r="FR75" s="100" t="s">
        <v>11</v>
      </c>
      <c r="FS75" s="100" t="s">
        <v>11</v>
      </c>
      <c r="FT75" s="100" t="s">
        <v>11</v>
      </c>
      <c r="FU75" s="100" t="s">
        <v>11</v>
      </c>
      <c r="FV75" s="100" t="s">
        <v>11</v>
      </c>
      <c r="FW75" s="100">
        <v>42715</v>
      </c>
      <c r="FX75" s="136" t="s">
        <v>11</v>
      </c>
      <c r="FY75" s="100" t="s">
        <v>11</v>
      </c>
      <c r="FZ75" s="100" t="s">
        <v>11</v>
      </c>
      <c r="GA75" s="95" t="s">
        <v>11</v>
      </c>
      <c r="GB75" s="96" t="s">
        <v>11</v>
      </c>
      <c r="GC75" s="96" t="s">
        <v>11</v>
      </c>
      <c r="GD75" s="96" t="s">
        <v>11</v>
      </c>
      <c r="GE75" s="96" t="s">
        <v>11</v>
      </c>
      <c r="GF75" s="96" t="s">
        <v>11</v>
      </c>
      <c r="GG75" s="96" t="s">
        <v>11</v>
      </c>
      <c r="GH75" s="96" t="s">
        <v>11</v>
      </c>
      <c r="GI75" s="96">
        <v>42722</v>
      </c>
      <c r="GJ75" s="92" t="s">
        <v>11</v>
      </c>
      <c r="GK75" s="96" t="s">
        <v>11</v>
      </c>
      <c r="GL75" s="96" t="s">
        <v>11</v>
      </c>
      <c r="GM75" s="116" t="s">
        <v>11</v>
      </c>
      <c r="GN75" s="100" t="s">
        <v>11</v>
      </c>
      <c r="GO75" s="100" t="s">
        <v>11</v>
      </c>
      <c r="GP75" s="100" t="s">
        <v>11</v>
      </c>
      <c r="GQ75" s="100" t="s">
        <v>11</v>
      </c>
      <c r="GR75" s="100" t="s">
        <v>11</v>
      </c>
      <c r="GS75" s="100" t="s">
        <v>11</v>
      </c>
      <c r="GT75" s="100" t="s">
        <v>11</v>
      </c>
      <c r="GU75" s="100">
        <v>42729</v>
      </c>
      <c r="GV75" s="136" t="s">
        <v>11</v>
      </c>
      <c r="GW75" s="100" t="s">
        <v>11</v>
      </c>
      <c r="GX75" s="100" t="s">
        <v>11</v>
      </c>
      <c r="GY75" s="95" t="s">
        <v>11</v>
      </c>
      <c r="GZ75" s="96" t="s">
        <v>11</v>
      </c>
      <c r="HA75" s="96" t="s">
        <v>11</v>
      </c>
      <c r="HB75" s="96" t="s">
        <v>11</v>
      </c>
      <c r="HC75" s="96" t="s">
        <v>11</v>
      </c>
      <c r="HD75" s="96" t="s">
        <v>11</v>
      </c>
      <c r="HE75" s="96" t="s">
        <v>11</v>
      </c>
      <c r="HF75" s="96" t="s">
        <v>11</v>
      </c>
      <c r="HG75" s="96">
        <v>42736</v>
      </c>
      <c r="HH75" s="92" t="s">
        <v>11</v>
      </c>
      <c r="HI75" s="96" t="s">
        <v>11</v>
      </c>
      <c r="HJ75" s="96" t="s">
        <v>11</v>
      </c>
      <c r="HK75" s="116" t="s">
        <v>11</v>
      </c>
      <c r="HL75" s="100" t="s">
        <v>11</v>
      </c>
      <c r="HM75" s="100" t="s">
        <v>11</v>
      </c>
      <c r="HN75" s="100" t="s">
        <v>11</v>
      </c>
      <c r="HO75" s="100" t="s">
        <v>11</v>
      </c>
      <c r="HP75" s="100" t="s">
        <v>11</v>
      </c>
      <c r="HQ75" s="100" t="s">
        <v>11</v>
      </c>
      <c r="HR75" s="100" t="s">
        <v>11</v>
      </c>
      <c r="HS75" s="100">
        <v>42743</v>
      </c>
      <c r="HT75" s="136" t="s">
        <v>11</v>
      </c>
      <c r="HU75" s="100" t="s">
        <v>11</v>
      </c>
      <c r="HV75" s="100" t="s">
        <v>11</v>
      </c>
      <c r="HW75" s="95" t="s">
        <v>11</v>
      </c>
      <c r="HX75" s="96" t="s">
        <v>11</v>
      </c>
      <c r="HY75" s="96" t="s">
        <v>11</v>
      </c>
      <c r="HZ75" s="96" t="s">
        <v>11</v>
      </c>
      <c r="IA75" s="96" t="s">
        <v>11</v>
      </c>
      <c r="IB75" s="96" t="s">
        <v>11</v>
      </c>
      <c r="IC75" s="96" t="s">
        <v>11</v>
      </c>
      <c r="ID75" s="96" t="s">
        <v>11</v>
      </c>
      <c r="IE75" s="96">
        <v>42750</v>
      </c>
      <c r="IF75" s="92" t="s">
        <v>11</v>
      </c>
      <c r="IG75" s="96" t="s">
        <v>11</v>
      </c>
      <c r="IH75" s="96" t="s">
        <v>11</v>
      </c>
    </row>
    <row r="76" spans="1:242" s="40" customFormat="1" ht="38.1" customHeight="1" x14ac:dyDescent="0.55000000000000004">
      <c r="A76" s="48" t="s">
        <v>75</v>
      </c>
      <c r="B76" s="48"/>
      <c r="C76" s="116" t="s">
        <v>68</v>
      </c>
      <c r="D76" s="100" t="s">
        <v>68</v>
      </c>
      <c r="E76" s="100" t="s">
        <v>68</v>
      </c>
      <c r="F76" s="100" t="s">
        <v>68</v>
      </c>
      <c r="G76" s="100" t="s">
        <v>29</v>
      </c>
      <c r="H76" s="100" t="s">
        <v>68</v>
      </c>
      <c r="I76" s="100" t="s">
        <v>68</v>
      </c>
      <c r="J76" s="100" t="s">
        <v>68</v>
      </c>
      <c r="K76" s="100" t="s">
        <v>68</v>
      </c>
      <c r="L76" s="99" t="s">
        <v>68</v>
      </c>
      <c r="M76" s="100" t="s">
        <v>68</v>
      </c>
      <c r="N76" s="100" t="s">
        <v>68</v>
      </c>
      <c r="O76" s="95" t="s">
        <v>68</v>
      </c>
      <c r="P76" s="96" t="s">
        <v>68</v>
      </c>
      <c r="Q76" s="96" t="s">
        <v>68</v>
      </c>
      <c r="R76" s="96" t="s">
        <v>68</v>
      </c>
      <c r="S76" s="100" t="s">
        <v>29</v>
      </c>
      <c r="T76" s="96" t="s">
        <v>68</v>
      </c>
      <c r="U76" s="96" t="s">
        <v>68</v>
      </c>
      <c r="V76" s="96" t="s">
        <v>68</v>
      </c>
      <c r="W76" s="96" t="s">
        <v>68</v>
      </c>
      <c r="X76" s="94" t="s">
        <v>68</v>
      </c>
      <c r="Y76" s="96" t="s">
        <v>68</v>
      </c>
      <c r="Z76" s="96" t="s">
        <v>68</v>
      </c>
      <c r="AA76" s="116" t="s">
        <v>68</v>
      </c>
      <c r="AB76" s="100" t="s">
        <v>68</v>
      </c>
      <c r="AC76" s="100" t="s">
        <v>68</v>
      </c>
      <c r="AD76" s="100" t="s">
        <v>68</v>
      </c>
      <c r="AE76" s="100" t="s">
        <v>68</v>
      </c>
      <c r="AF76" s="100" t="s">
        <v>68</v>
      </c>
      <c r="AG76" s="100" t="s">
        <v>68</v>
      </c>
      <c r="AH76" s="100" t="s">
        <v>68</v>
      </c>
      <c r="AI76" s="100" t="s">
        <v>29</v>
      </c>
      <c r="AJ76" s="99" t="s">
        <v>68</v>
      </c>
      <c r="AK76" s="100" t="s">
        <v>68</v>
      </c>
      <c r="AL76" s="100" t="s">
        <v>68</v>
      </c>
      <c r="AM76" s="95" t="s">
        <v>68</v>
      </c>
      <c r="AN76" s="96" t="s">
        <v>68</v>
      </c>
      <c r="AO76" s="96" t="s">
        <v>68</v>
      </c>
      <c r="AP76" s="96" t="s">
        <v>68</v>
      </c>
      <c r="AQ76" s="96" t="s">
        <v>68</v>
      </c>
      <c r="AR76" s="96" t="s">
        <v>68</v>
      </c>
      <c r="AS76" s="96" t="s">
        <v>68</v>
      </c>
      <c r="AT76" s="96" t="s">
        <v>68</v>
      </c>
      <c r="AU76" s="96" t="s">
        <v>29</v>
      </c>
      <c r="AV76" s="94" t="s">
        <v>68</v>
      </c>
      <c r="AW76" s="96" t="s">
        <v>68</v>
      </c>
      <c r="AX76" s="96" t="s">
        <v>68</v>
      </c>
      <c r="AY76" s="116" t="s">
        <v>68</v>
      </c>
      <c r="AZ76" s="100" t="s">
        <v>68</v>
      </c>
      <c r="BA76" s="100" t="s">
        <v>68</v>
      </c>
      <c r="BB76" s="100" t="s">
        <v>68</v>
      </c>
      <c r="BC76" s="100" t="s">
        <v>68</v>
      </c>
      <c r="BD76" s="100" t="s">
        <v>68</v>
      </c>
      <c r="BE76" s="100" t="s">
        <v>68</v>
      </c>
      <c r="BF76" s="100" t="s">
        <v>68</v>
      </c>
      <c r="BG76" s="100" t="s">
        <v>29</v>
      </c>
      <c r="BH76" s="99" t="s">
        <v>68</v>
      </c>
      <c r="BI76" s="100" t="s">
        <v>68</v>
      </c>
      <c r="BJ76" s="100" t="s">
        <v>68</v>
      </c>
      <c r="BK76" s="95" t="s">
        <v>68</v>
      </c>
      <c r="BL76" s="96" t="s">
        <v>68</v>
      </c>
      <c r="BM76" s="96" t="s">
        <v>68</v>
      </c>
      <c r="BN76" s="96" t="s">
        <v>68</v>
      </c>
      <c r="BO76" s="96" t="s">
        <v>68</v>
      </c>
      <c r="BP76" s="96" t="s">
        <v>68</v>
      </c>
      <c r="BQ76" s="96" t="s">
        <v>68</v>
      </c>
      <c r="BR76" s="96" t="s">
        <v>68</v>
      </c>
      <c r="BS76" s="96" t="s">
        <v>29</v>
      </c>
      <c r="BT76" s="94" t="s">
        <v>68</v>
      </c>
      <c r="BU76" s="96" t="s">
        <v>68</v>
      </c>
      <c r="BV76" s="96" t="s">
        <v>68</v>
      </c>
      <c r="BW76" s="116" t="s">
        <v>68</v>
      </c>
      <c r="BX76" s="100" t="s">
        <v>68</v>
      </c>
      <c r="BY76" s="100" t="s">
        <v>68</v>
      </c>
      <c r="BZ76" s="100" t="s">
        <v>68</v>
      </c>
      <c r="CA76" s="100" t="s">
        <v>68</v>
      </c>
      <c r="CB76" s="100" t="s">
        <v>68</v>
      </c>
      <c r="CC76" s="100" t="s">
        <v>68</v>
      </c>
      <c r="CD76" s="100" t="s">
        <v>68</v>
      </c>
      <c r="CE76" s="100" t="s">
        <v>29</v>
      </c>
      <c r="CF76" s="99" t="s">
        <v>68</v>
      </c>
      <c r="CG76" s="100" t="s">
        <v>68</v>
      </c>
      <c r="CH76" s="100" t="s">
        <v>68</v>
      </c>
      <c r="CI76" s="95" t="s">
        <v>68</v>
      </c>
      <c r="CJ76" s="96" t="s">
        <v>68</v>
      </c>
      <c r="CK76" s="96" t="s">
        <v>68</v>
      </c>
      <c r="CL76" s="96" t="s">
        <v>68</v>
      </c>
      <c r="CM76" s="96" t="s">
        <v>68</v>
      </c>
      <c r="CN76" s="96" t="s">
        <v>68</v>
      </c>
      <c r="CO76" s="96" t="s">
        <v>68</v>
      </c>
      <c r="CP76" s="96" t="s">
        <v>68</v>
      </c>
      <c r="CQ76" s="96" t="s">
        <v>29</v>
      </c>
      <c r="CR76" s="94" t="s">
        <v>68</v>
      </c>
      <c r="CS76" s="96" t="s">
        <v>68</v>
      </c>
      <c r="CT76" s="96" t="s">
        <v>68</v>
      </c>
      <c r="CU76" s="116" t="s">
        <v>68</v>
      </c>
      <c r="CV76" s="100" t="s">
        <v>68</v>
      </c>
      <c r="CW76" s="100" t="s">
        <v>68</v>
      </c>
      <c r="CX76" s="100" t="s">
        <v>68</v>
      </c>
      <c r="CY76" s="100" t="s">
        <v>68</v>
      </c>
      <c r="CZ76" s="100" t="s">
        <v>68</v>
      </c>
      <c r="DA76" s="100" t="s">
        <v>68</v>
      </c>
      <c r="DB76" s="100" t="s">
        <v>68</v>
      </c>
      <c r="DC76" s="100" t="s">
        <v>29</v>
      </c>
      <c r="DD76" s="99" t="s">
        <v>68</v>
      </c>
      <c r="DE76" s="100" t="s">
        <v>68</v>
      </c>
      <c r="DF76" s="100" t="s">
        <v>68</v>
      </c>
      <c r="DG76" s="95" t="s">
        <v>68</v>
      </c>
      <c r="DH76" s="96" t="s">
        <v>68</v>
      </c>
      <c r="DI76" s="96" t="s">
        <v>68</v>
      </c>
      <c r="DJ76" s="96" t="s">
        <v>68</v>
      </c>
      <c r="DK76" s="96" t="s">
        <v>68</v>
      </c>
      <c r="DL76" s="96" t="s">
        <v>68</v>
      </c>
      <c r="DM76" s="96" t="s">
        <v>68</v>
      </c>
      <c r="DN76" s="96" t="s">
        <v>68</v>
      </c>
      <c r="DO76" s="96" t="s">
        <v>29</v>
      </c>
      <c r="DP76" s="94" t="s">
        <v>68</v>
      </c>
      <c r="DQ76" s="96" t="s">
        <v>68</v>
      </c>
      <c r="DR76" s="96" t="s">
        <v>68</v>
      </c>
      <c r="DS76" s="116" t="s">
        <v>68</v>
      </c>
      <c r="DT76" s="100" t="s">
        <v>68</v>
      </c>
      <c r="DU76" s="100" t="s">
        <v>68</v>
      </c>
      <c r="DV76" s="100" t="s">
        <v>68</v>
      </c>
      <c r="DW76" s="100" t="s">
        <v>68</v>
      </c>
      <c r="DX76" s="100" t="s">
        <v>68</v>
      </c>
      <c r="DY76" s="100" t="s">
        <v>68</v>
      </c>
      <c r="DZ76" s="100" t="s">
        <v>68</v>
      </c>
      <c r="EA76" s="100" t="s">
        <v>29</v>
      </c>
      <c r="EB76" s="99" t="s">
        <v>68</v>
      </c>
      <c r="EC76" s="100" t="s">
        <v>68</v>
      </c>
      <c r="ED76" s="100" t="s">
        <v>68</v>
      </c>
      <c r="EE76" s="95" t="s">
        <v>68</v>
      </c>
      <c r="EF76" s="96" t="s">
        <v>68</v>
      </c>
      <c r="EG76" s="96" t="s">
        <v>68</v>
      </c>
      <c r="EH76" s="96" t="s">
        <v>68</v>
      </c>
      <c r="EI76" s="96" t="s">
        <v>68</v>
      </c>
      <c r="EJ76" s="96" t="s">
        <v>68</v>
      </c>
      <c r="EK76" s="96" t="s">
        <v>68</v>
      </c>
      <c r="EL76" s="96" t="s">
        <v>68</v>
      </c>
      <c r="EM76" s="96" t="s">
        <v>29</v>
      </c>
      <c r="EN76" s="94" t="s">
        <v>68</v>
      </c>
      <c r="EO76" s="96" t="s">
        <v>68</v>
      </c>
      <c r="EP76" s="96" t="s">
        <v>68</v>
      </c>
      <c r="EQ76" s="116" t="s">
        <v>68</v>
      </c>
      <c r="ER76" s="100" t="s">
        <v>68</v>
      </c>
      <c r="ES76" s="100" t="s">
        <v>68</v>
      </c>
      <c r="ET76" s="100" t="s">
        <v>68</v>
      </c>
      <c r="EU76" s="100" t="s">
        <v>68</v>
      </c>
      <c r="EV76" s="100" t="s">
        <v>68</v>
      </c>
      <c r="EW76" s="100" t="s">
        <v>68</v>
      </c>
      <c r="EX76" s="100" t="s">
        <v>68</v>
      </c>
      <c r="EY76" s="100" t="s">
        <v>29</v>
      </c>
      <c r="EZ76" s="99" t="s">
        <v>68</v>
      </c>
      <c r="FA76" s="100" t="s">
        <v>68</v>
      </c>
      <c r="FB76" s="100" t="s">
        <v>68</v>
      </c>
      <c r="FC76" s="95" t="s">
        <v>68</v>
      </c>
      <c r="FD76" s="96" t="s">
        <v>68</v>
      </c>
      <c r="FE76" s="96" t="s">
        <v>68</v>
      </c>
      <c r="FF76" s="96" t="s">
        <v>68</v>
      </c>
      <c r="FG76" s="96" t="s">
        <v>68</v>
      </c>
      <c r="FH76" s="96" t="s">
        <v>68</v>
      </c>
      <c r="FI76" s="96" t="s">
        <v>68</v>
      </c>
      <c r="FJ76" s="96" t="s">
        <v>68</v>
      </c>
      <c r="FK76" s="96" t="s">
        <v>29</v>
      </c>
      <c r="FL76" s="94" t="s">
        <v>68</v>
      </c>
      <c r="FM76" s="96" t="s">
        <v>68</v>
      </c>
      <c r="FN76" s="96" t="s">
        <v>68</v>
      </c>
      <c r="FO76" s="116" t="s">
        <v>68</v>
      </c>
      <c r="FP76" s="100" t="s">
        <v>68</v>
      </c>
      <c r="FQ76" s="100" t="s">
        <v>68</v>
      </c>
      <c r="FR76" s="100" t="s">
        <v>68</v>
      </c>
      <c r="FS76" s="100" t="s">
        <v>68</v>
      </c>
      <c r="FT76" s="100" t="s">
        <v>68</v>
      </c>
      <c r="FU76" s="100" t="s">
        <v>68</v>
      </c>
      <c r="FV76" s="100" t="s">
        <v>68</v>
      </c>
      <c r="FW76" s="100" t="s">
        <v>29</v>
      </c>
      <c r="FX76" s="99" t="s">
        <v>68</v>
      </c>
      <c r="FY76" s="100" t="s">
        <v>68</v>
      </c>
      <c r="FZ76" s="100" t="s">
        <v>68</v>
      </c>
      <c r="GA76" s="95" t="s">
        <v>68</v>
      </c>
      <c r="GB76" s="96" t="s">
        <v>68</v>
      </c>
      <c r="GC76" s="96" t="s">
        <v>68</v>
      </c>
      <c r="GD76" s="96" t="s">
        <v>68</v>
      </c>
      <c r="GE76" s="96" t="s">
        <v>68</v>
      </c>
      <c r="GF76" s="96" t="s">
        <v>68</v>
      </c>
      <c r="GG76" s="96" t="s">
        <v>68</v>
      </c>
      <c r="GH76" s="96" t="s">
        <v>68</v>
      </c>
      <c r="GI76" s="96" t="s">
        <v>29</v>
      </c>
      <c r="GJ76" s="94" t="s">
        <v>68</v>
      </c>
      <c r="GK76" s="96" t="s">
        <v>68</v>
      </c>
      <c r="GL76" s="96" t="s">
        <v>68</v>
      </c>
      <c r="GM76" s="116" t="s">
        <v>68</v>
      </c>
      <c r="GN76" s="100" t="s">
        <v>68</v>
      </c>
      <c r="GO76" s="100" t="s">
        <v>68</v>
      </c>
      <c r="GP76" s="100" t="s">
        <v>68</v>
      </c>
      <c r="GQ76" s="100" t="s">
        <v>68</v>
      </c>
      <c r="GR76" s="100" t="s">
        <v>68</v>
      </c>
      <c r="GS76" s="100" t="s">
        <v>68</v>
      </c>
      <c r="GT76" s="100" t="s">
        <v>68</v>
      </c>
      <c r="GU76" s="100" t="s">
        <v>29</v>
      </c>
      <c r="GV76" s="99" t="s">
        <v>68</v>
      </c>
      <c r="GW76" s="100" t="s">
        <v>68</v>
      </c>
      <c r="GX76" s="100" t="s">
        <v>68</v>
      </c>
      <c r="GY76" s="95" t="s">
        <v>68</v>
      </c>
      <c r="GZ76" s="96" t="s">
        <v>68</v>
      </c>
      <c r="HA76" s="96" t="s">
        <v>68</v>
      </c>
      <c r="HB76" s="96" t="s">
        <v>68</v>
      </c>
      <c r="HC76" s="96" t="s">
        <v>68</v>
      </c>
      <c r="HD76" s="96" t="s">
        <v>68</v>
      </c>
      <c r="HE76" s="96" t="s">
        <v>68</v>
      </c>
      <c r="HF76" s="96" t="s">
        <v>68</v>
      </c>
      <c r="HG76" s="96" t="s">
        <v>29</v>
      </c>
      <c r="HH76" s="94" t="s">
        <v>68</v>
      </c>
      <c r="HI76" s="96" t="s">
        <v>68</v>
      </c>
      <c r="HJ76" s="96" t="s">
        <v>68</v>
      </c>
      <c r="HK76" s="116" t="s">
        <v>68</v>
      </c>
      <c r="HL76" s="100" t="s">
        <v>68</v>
      </c>
      <c r="HM76" s="100" t="s">
        <v>68</v>
      </c>
      <c r="HN76" s="100" t="s">
        <v>68</v>
      </c>
      <c r="HO76" s="100" t="s">
        <v>68</v>
      </c>
      <c r="HP76" s="100" t="s">
        <v>68</v>
      </c>
      <c r="HQ76" s="100" t="s">
        <v>68</v>
      </c>
      <c r="HR76" s="100" t="s">
        <v>68</v>
      </c>
      <c r="HS76" s="100" t="s">
        <v>29</v>
      </c>
      <c r="HT76" s="99" t="s">
        <v>68</v>
      </c>
      <c r="HU76" s="100" t="s">
        <v>68</v>
      </c>
      <c r="HV76" s="100" t="s">
        <v>68</v>
      </c>
      <c r="HW76" s="95" t="s">
        <v>68</v>
      </c>
      <c r="HX76" s="96" t="s">
        <v>68</v>
      </c>
      <c r="HY76" s="96" t="s">
        <v>68</v>
      </c>
      <c r="HZ76" s="96" t="s">
        <v>68</v>
      </c>
      <c r="IA76" s="96" t="s">
        <v>68</v>
      </c>
      <c r="IB76" s="96" t="s">
        <v>68</v>
      </c>
      <c r="IC76" s="96" t="s">
        <v>68</v>
      </c>
      <c r="ID76" s="96" t="s">
        <v>68</v>
      </c>
      <c r="IE76" s="96" t="s">
        <v>29</v>
      </c>
      <c r="IF76" s="94" t="s">
        <v>68</v>
      </c>
      <c r="IG76" s="96" t="s">
        <v>68</v>
      </c>
      <c r="IH76" s="96" t="s">
        <v>68</v>
      </c>
    </row>
    <row r="77" spans="1:242" s="40" customFormat="1" ht="38.1" customHeight="1" x14ac:dyDescent="0.55000000000000004">
      <c r="A77" s="44" t="s">
        <v>34</v>
      </c>
      <c r="B77" s="44" t="s">
        <v>336</v>
      </c>
      <c r="C77" s="135" t="s">
        <v>11</v>
      </c>
      <c r="D77" s="136" t="s">
        <v>11</v>
      </c>
      <c r="E77" s="136" t="s">
        <v>11</v>
      </c>
      <c r="F77" s="136" t="s">
        <v>11</v>
      </c>
      <c r="G77" s="136" t="s">
        <v>11</v>
      </c>
      <c r="H77" s="136" t="s">
        <v>11</v>
      </c>
      <c r="I77" s="136" t="s">
        <v>11</v>
      </c>
      <c r="J77" s="136" t="s">
        <v>11</v>
      </c>
      <c r="K77" s="136">
        <v>42620</v>
      </c>
      <c r="L77" s="136">
        <v>42618</v>
      </c>
      <c r="M77" s="136" t="s">
        <v>11</v>
      </c>
      <c r="N77" s="136" t="s">
        <v>11</v>
      </c>
      <c r="O77" s="91" t="s">
        <v>11</v>
      </c>
      <c r="P77" s="92" t="s">
        <v>11</v>
      </c>
      <c r="Q77" s="92" t="s">
        <v>11</v>
      </c>
      <c r="R77" s="92" t="s">
        <v>11</v>
      </c>
      <c r="S77" s="92" t="s">
        <v>11</v>
      </c>
      <c r="T77" s="92" t="s">
        <v>11</v>
      </c>
      <c r="U77" s="92" t="s">
        <v>11</v>
      </c>
      <c r="V77" s="92" t="s">
        <v>11</v>
      </c>
      <c r="W77" s="275">
        <v>42633</v>
      </c>
      <c r="X77" s="92">
        <v>42625</v>
      </c>
      <c r="Y77" s="92" t="s">
        <v>11</v>
      </c>
      <c r="Z77" s="92" t="s">
        <v>11</v>
      </c>
      <c r="AA77" s="135" t="s">
        <v>11</v>
      </c>
      <c r="AB77" s="136" t="s">
        <v>11</v>
      </c>
      <c r="AC77" s="136" t="s">
        <v>11</v>
      </c>
      <c r="AD77" s="136" t="s">
        <v>11</v>
      </c>
      <c r="AE77" s="136" t="s">
        <v>11</v>
      </c>
      <c r="AF77" s="136" t="s">
        <v>11</v>
      </c>
      <c r="AG77" s="136" t="s">
        <v>11</v>
      </c>
      <c r="AH77" s="136" t="s">
        <v>11</v>
      </c>
      <c r="AI77" s="136">
        <v>42634</v>
      </c>
      <c r="AJ77" s="136">
        <v>42632</v>
      </c>
      <c r="AK77" s="136" t="s">
        <v>11</v>
      </c>
      <c r="AL77" s="136" t="s">
        <v>11</v>
      </c>
      <c r="AM77" s="91" t="s">
        <v>11</v>
      </c>
      <c r="AN77" s="92" t="s">
        <v>11</v>
      </c>
      <c r="AO77" s="92" t="s">
        <v>11</v>
      </c>
      <c r="AP77" s="92" t="s">
        <v>11</v>
      </c>
      <c r="AQ77" s="92" t="s">
        <v>11</v>
      </c>
      <c r="AR77" s="92" t="s">
        <v>11</v>
      </c>
      <c r="AS77" s="92" t="s">
        <v>11</v>
      </c>
      <c r="AT77" s="92" t="s">
        <v>11</v>
      </c>
      <c r="AU77" s="92">
        <v>42643</v>
      </c>
      <c r="AV77" s="92">
        <v>42639</v>
      </c>
      <c r="AW77" s="92" t="s">
        <v>11</v>
      </c>
      <c r="AX77" s="92" t="s">
        <v>11</v>
      </c>
      <c r="AY77" s="135" t="s">
        <v>11</v>
      </c>
      <c r="AZ77" s="136" t="s">
        <v>11</v>
      </c>
      <c r="BA77" s="136" t="s">
        <v>11</v>
      </c>
      <c r="BB77" s="136" t="s">
        <v>11</v>
      </c>
      <c r="BC77" s="136" t="s">
        <v>11</v>
      </c>
      <c r="BD77" s="136" t="s">
        <v>11</v>
      </c>
      <c r="BE77" s="136" t="s">
        <v>11</v>
      </c>
      <c r="BF77" s="136" t="s">
        <v>11</v>
      </c>
      <c r="BG77" s="136">
        <v>42648</v>
      </c>
      <c r="BH77" s="136">
        <v>42646</v>
      </c>
      <c r="BI77" s="136" t="s">
        <v>11</v>
      </c>
      <c r="BJ77" s="136" t="s">
        <v>11</v>
      </c>
      <c r="BK77" s="91" t="s">
        <v>11</v>
      </c>
      <c r="BL77" s="92" t="s">
        <v>11</v>
      </c>
      <c r="BM77" s="92" t="s">
        <v>11</v>
      </c>
      <c r="BN77" s="92" t="s">
        <v>11</v>
      </c>
      <c r="BO77" s="92" t="s">
        <v>11</v>
      </c>
      <c r="BP77" s="92" t="s">
        <v>11</v>
      </c>
      <c r="BQ77" s="92" t="s">
        <v>11</v>
      </c>
      <c r="BR77" s="92" t="s">
        <v>11</v>
      </c>
      <c r="BS77" s="92">
        <v>42655</v>
      </c>
      <c r="BT77" s="92">
        <v>42653</v>
      </c>
      <c r="BU77" s="92" t="s">
        <v>11</v>
      </c>
      <c r="BV77" s="92" t="s">
        <v>11</v>
      </c>
      <c r="BW77" s="135" t="s">
        <v>11</v>
      </c>
      <c r="BX77" s="136" t="s">
        <v>11</v>
      </c>
      <c r="BY77" s="136" t="s">
        <v>11</v>
      </c>
      <c r="BZ77" s="136" t="s">
        <v>11</v>
      </c>
      <c r="CA77" s="136" t="s">
        <v>11</v>
      </c>
      <c r="CB77" s="136" t="s">
        <v>11</v>
      </c>
      <c r="CC77" s="136" t="s">
        <v>11</v>
      </c>
      <c r="CD77" s="136" t="s">
        <v>11</v>
      </c>
      <c r="CE77" s="136">
        <v>42662</v>
      </c>
      <c r="CF77" s="136">
        <v>42660</v>
      </c>
      <c r="CG77" s="136" t="s">
        <v>11</v>
      </c>
      <c r="CH77" s="136" t="s">
        <v>11</v>
      </c>
      <c r="CI77" s="91" t="s">
        <v>11</v>
      </c>
      <c r="CJ77" s="92" t="s">
        <v>11</v>
      </c>
      <c r="CK77" s="92" t="s">
        <v>11</v>
      </c>
      <c r="CL77" s="92" t="s">
        <v>11</v>
      </c>
      <c r="CM77" s="92" t="s">
        <v>11</v>
      </c>
      <c r="CN77" s="92" t="s">
        <v>11</v>
      </c>
      <c r="CO77" s="92" t="s">
        <v>11</v>
      </c>
      <c r="CP77" s="92" t="s">
        <v>11</v>
      </c>
      <c r="CQ77" s="92">
        <v>42669</v>
      </c>
      <c r="CR77" s="92">
        <v>42667</v>
      </c>
      <c r="CS77" s="92" t="s">
        <v>11</v>
      </c>
      <c r="CT77" s="92" t="s">
        <v>11</v>
      </c>
      <c r="CU77" s="135" t="s">
        <v>11</v>
      </c>
      <c r="CV77" s="136" t="s">
        <v>11</v>
      </c>
      <c r="CW77" s="136" t="s">
        <v>11</v>
      </c>
      <c r="CX77" s="136" t="s">
        <v>11</v>
      </c>
      <c r="CY77" s="136" t="s">
        <v>11</v>
      </c>
      <c r="CZ77" s="136" t="s">
        <v>11</v>
      </c>
      <c r="DA77" s="136" t="s">
        <v>11</v>
      </c>
      <c r="DB77" s="136" t="s">
        <v>11</v>
      </c>
      <c r="DC77" s="136">
        <v>42676</v>
      </c>
      <c r="DD77" s="136">
        <v>42674</v>
      </c>
      <c r="DE77" s="136" t="s">
        <v>11</v>
      </c>
      <c r="DF77" s="136" t="s">
        <v>11</v>
      </c>
      <c r="DG77" s="91" t="s">
        <v>11</v>
      </c>
      <c r="DH77" s="92" t="s">
        <v>11</v>
      </c>
      <c r="DI77" s="92" t="s">
        <v>11</v>
      </c>
      <c r="DJ77" s="92" t="s">
        <v>11</v>
      </c>
      <c r="DK77" s="92" t="s">
        <v>11</v>
      </c>
      <c r="DL77" s="92" t="s">
        <v>11</v>
      </c>
      <c r="DM77" s="92" t="s">
        <v>11</v>
      </c>
      <c r="DN77" s="92" t="s">
        <v>11</v>
      </c>
      <c r="DO77" s="92">
        <v>42683</v>
      </c>
      <c r="DP77" s="92">
        <v>42681</v>
      </c>
      <c r="DQ77" s="92" t="s">
        <v>11</v>
      </c>
      <c r="DR77" s="92" t="s">
        <v>11</v>
      </c>
      <c r="DS77" s="135" t="s">
        <v>11</v>
      </c>
      <c r="DT77" s="136" t="s">
        <v>11</v>
      </c>
      <c r="DU77" s="136" t="s">
        <v>11</v>
      </c>
      <c r="DV77" s="136" t="s">
        <v>11</v>
      </c>
      <c r="DW77" s="136" t="s">
        <v>11</v>
      </c>
      <c r="DX77" s="136" t="s">
        <v>11</v>
      </c>
      <c r="DY77" s="136" t="s">
        <v>11</v>
      </c>
      <c r="DZ77" s="136" t="s">
        <v>11</v>
      </c>
      <c r="EA77" s="136">
        <v>42690</v>
      </c>
      <c r="EB77" s="136">
        <v>42688</v>
      </c>
      <c r="EC77" s="136" t="s">
        <v>11</v>
      </c>
      <c r="ED77" s="136" t="s">
        <v>11</v>
      </c>
      <c r="EE77" s="91" t="s">
        <v>11</v>
      </c>
      <c r="EF77" s="92" t="s">
        <v>11</v>
      </c>
      <c r="EG77" s="92" t="s">
        <v>11</v>
      </c>
      <c r="EH77" s="92" t="s">
        <v>11</v>
      </c>
      <c r="EI77" s="92" t="s">
        <v>11</v>
      </c>
      <c r="EJ77" s="92" t="s">
        <v>11</v>
      </c>
      <c r="EK77" s="92" t="s">
        <v>11</v>
      </c>
      <c r="EL77" s="92" t="s">
        <v>11</v>
      </c>
      <c r="EM77" s="92">
        <v>42697</v>
      </c>
      <c r="EN77" s="92">
        <v>42695</v>
      </c>
      <c r="EO77" s="92" t="s">
        <v>11</v>
      </c>
      <c r="EP77" s="92" t="s">
        <v>11</v>
      </c>
      <c r="EQ77" s="135" t="s">
        <v>11</v>
      </c>
      <c r="ER77" s="136" t="s">
        <v>11</v>
      </c>
      <c r="ES77" s="136" t="s">
        <v>11</v>
      </c>
      <c r="ET77" s="136" t="s">
        <v>11</v>
      </c>
      <c r="EU77" s="136" t="s">
        <v>11</v>
      </c>
      <c r="EV77" s="136" t="s">
        <v>11</v>
      </c>
      <c r="EW77" s="136" t="s">
        <v>11</v>
      </c>
      <c r="EX77" s="136" t="s">
        <v>11</v>
      </c>
      <c r="EY77" s="136">
        <v>42704</v>
      </c>
      <c r="EZ77" s="136">
        <v>42702</v>
      </c>
      <c r="FA77" s="136" t="s">
        <v>11</v>
      </c>
      <c r="FB77" s="136" t="s">
        <v>11</v>
      </c>
      <c r="FC77" s="91" t="s">
        <v>11</v>
      </c>
      <c r="FD77" s="92" t="s">
        <v>11</v>
      </c>
      <c r="FE77" s="92" t="s">
        <v>11</v>
      </c>
      <c r="FF77" s="92" t="s">
        <v>11</v>
      </c>
      <c r="FG77" s="92" t="s">
        <v>11</v>
      </c>
      <c r="FH77" s="92" t="s">
        <v>11</v>
      </c>
      <c r="FI77" s="92" t="s">
        <v>11</v>
      </c>
      <c r="FJ77" s="92" t="s">
        <v>11</v>
      </c>
      <c r="FK77" s="92">
        <v>42711</v>
      </c>
      <c r="FL77" s="92">
        <v>42709</v>
      </c>
      <c r="FM77" s="92" t="s">
        <v>11</v>
      </c>
      <c r="FN77" s="92" t="s">
        <v>11</v>
      </c>
      <c r="FO77" s="135" t="s">
        <v>11</v>
      </c>
      <c r="FP77" s="136" t="s">
        <v>11</v>
      </c>
      <c r="FQ77" s="136" t="s">
        <v>11</v>
      </c>
      <c r="FR77" s="136" t="s">
        <v>11</v>
      </c>
      <c r="FS77" s="136" t="s">
        <v>11</v>
      </c>
      <c r="FT77" s="136" t="s">
        <v>11</v>
      </c>
      <c r="FU77" s="136" t="s">
        <v>11</v>
      </c>
      <c r="FV77" s="136" t="s">
        <v>11</v>
      </c>
      <c r="FW77" s="136">
        <v>42718</v>
      </c>
      <c r="FX77" s="136">
        <v>42716</v>
      </c>
      <c r="FY77" s="136" t="s">
        <v>11</v>
      </c>
      <c r="FZ77" s="136" t="s">
        <v>11</v>
      </c>
      <c r="GA77" s="91" t="s">
        <v>11</v>
      </c>
      <c r="GB77" s="92" t="s">
        <v>11</v>
      </c>
      <c r="GC77" s="92" t="s">
        <v>11</v>
      </c>
      <c r="GD77" s="92" t="s">
        <v>11</v>
      </c>
      <c r="GE77" s="92" t="s">
        <v>11</v>
      </c>
      <c r="GF77" s="92" t="s">
        <v>11</v>
      </c>
      <c r="GG77" s="92" t="s">
        <v>11</v>
      </c>
      <c r="GH77" s="92" t="s">
        <v>11</v>
      </c>
      <c r="GI77" s="92">
        <v>42725</v>
      </c>
      <c r="GJ77" s="92">
        <v>42723</v>
      </c>
      <c r="GK77" s="92" t="s">
        <v>11</v>
      </c>
      <c r="GL77" s="92" t="s">
        <v>11</v>
      </c>
      <c r="GM77" s="135" t="s">
        <v>11</v>
      </c>
      <c r="GN77" s="136" t="s">
        <v>11</v>
      </c>
      <c r="GO77" s="136" t="s">
        <v>11</v>
      </c>
      <c r="GP77" s="136" t="s">
        <v>11</v>
      </c>
      <c r="GQ77" s="136" t="s">
        <v>11</v>
      </c>
      <c r="GR77" s="136" t="s">
        <v>11</v>
      </c>
      <c r="GS77" s="136" t="s">
        <v>11</v>
      </c>
      <c r="GT77" s="136" t="s">
        <v>11</v>
      </c>
      <c r="GU77" s="136">
        <v>42732</v>
      </c>
      <c r="GV77" s="136">
        <v>42730</v>
      </c>
      <c r="GW77" s="136" t="s">
        <v>11</v>
      </c>
      <c r="GX77" s="136" t="s">
        <v>11</v>
      </c>
      <c r="GY77" s="91" t="s">
        <v>11</v>
      </c>
      <c r="GZ77" s="92" t="s">
        <v>11</v>
      </c>
      <c r="HA77" s="92" t="s">
        <v>11</v>
      </c>
      <c r="HB77" s="92" t="s">
        <v>11</v>
      </c>
      <c r="HC77" s="92" t="s">
        <v>11</v>
      </c>
      <c r="HD77" s="92" t="s">
        <v>11</v>
      </c>
      <c r="HE77" s="92" t="s">
        <v>11</v>
      </c>
      <c r="HF77" s="92" t="s">
        <v>11</v>
      </c>
      <c r="HG77" s="92">
        <v>42739</v>
      </c>
      <c r="HH77" s="92">
        <v>42737</v>
      </c>
      <c r="HI77" s="92" t="s">
        <v>11</v>
      </c>
      <c r="HJ77" s="92" t="s">
        <v>11</v>
      </c>
      <c r="HK77" s="135" t="s">
        <v>11</v>
      </c>
      <c r="HL77" s="136" t="s">
        <v>11</v>
      </c>
      <c r="HM77" s="136" t="s">
        <v>11</v>
      </c>
      <c r="HN77" s="136" t="s">
        <v>11</v>
      </c>
      <c r="HO77" s="136" t="s">
        <v>11</v>
      </c>
      <c r="HP77" s="136" t="s">
        <v>11</v>
      </c>
      <c r="HQ77" s="136" t="s">
        <v>11</v>
      </c>
      <c r="HR77" s="136" t="s">
        <v>11</v>
      </c>
      <c r="HS77" s="136">
        <v>42746</v>
      </c>
      <c r="HT77" s="136">
        <v>42744</v>
      </c>
      <c r="HU77" s="136" t="s">
        <v>11</v>
      </c>
      <c r="HV77" s="136" t="s">
        <v>11</v>
      </c>
      <c r="HW77" s="91" t="s">
        <v>11</v>
      </c>
      <c r="HX77" s="92" t="s">
        <v>11</v>
      </c>
      <c r="HY77" s="92" t="s">
        <v>11</v>
      </c>
      <c r="HZ77" s="92" t="s">
        <v>11</v>
      </c>
      <c r="IA77" s="92" t="s">
        <v>11</v>
      </c>
      <c r="IB77" s="92" t="s">
        <v>11</v>
      </c>
      <c r="IC77" s="92" t="s">
        <v>11</v>
      </c>
      <c r="ID77" s="92" t="s">
        <v>11</v>
      </c>
      <c r="IE77" s="92">
        <v>42753</v>
      </c>
      <c r="IF77" s="92">
        <v>42751</v>
      </c>
      <c r="IG77" s="92" t="s">
        <v>11</v>
      </c>
      <c r="IH77" s="92" t="s">
        <v>11</v>
      </c>
    </row>
    <row r="78" spans="1:242" s="40" customFormat="1" ht="38.1" customHeight="1" x14ac:dyDescent="0.55000000000000004">
      <c r="A78" s="39"/>
      <c r="B78" s="39"/>
      <c r="C78" s="115" t="s">
        <v>68</v>
      </c>
      <c r="D78" s="99" t="s">
        <v>68</v>
      </c>
      <c r="E78" s="99" t="s">
        <v>68</v>
      </c>
      <c r="F78" s="99" t="s">
        <v>68</v>
      </c>
      <c r="G78" s="99" t="s">
        <v>68</v>
      </c>
      <c r="H78" s="99" t="s">
        <v>68</v>
      </c>
      <c r="I78" s="99" t="s">
        <v>68</v>
      </c>
      <c r="J78" s="99" t="s">
        <v>68</v>
      </c>
      <c r="K78" s="99" t="s">
        <v>29</v>
      </c>
      <c r="L78" s="99" t="s">
        <v>29</v>
      </c>
      <c r="M78" s="137" t="s">
        <v>68</v>
      </c>
      <c r="N78" s="99" t="s">
        <v>68</v>
      </c>
      <c r="O78" s="93" t="s">
        <v>68</v>
      </c>
      <c r="P78" s="94" t="s">
        <v>68</v>
      </c>
      <c r="Q78" s="94" t="s">
        <v>68</v>
      </c>
      <c r="R78" s="94" t="s">
        <v>68</v>
      </c>
      <c r="S78" s="94" t="s">
        <v>68</v>
      </c>
      <c r="T78" s="94" t="s">
        <v>68</v>
      </c>
      <c r="U78" s="94" t="s">
        <v>68</v>
      </c>
      <c r="V78" s="94" t="s">
        <v>68</v>
      </c>
      <c r="W78" s="99" t="s">
        <v>29</v>
      </c>
      <c r="X78" s="94" t="s">
        <v>29</v>
      </c>
      <c r="Y78" s="101" t="s">
        <v>68</v>
      </c>
      <c r="Z78" s="94" t="s">
        <v>68</v>
      </c>
      <c r="AA78" s="115" t="s">
        <v>68</v>
      </c>
      <c r="AB78" s="99" t="s">
        <v>68</v>
      </c>
      <c r="AC78" s="99" t="s">
        <v>68</v>
      </c>
      <c r="AD78" s="99" t="s">
        <v>68</v>
      </c>
      <c r="AE78" s="99" t="s">
        <v>68</v>
      </c>
      <c r="AF78" s="99" t="s">
        <v>68</v>
      </c>
      <c r="AG78" s="99" t="s">
        <v>68</v>
      </c>
      <c r="AH78" s="99" t="s">
        <v>68</v>
      </c>
      <c r="AI78" s="99" t="s">
        <v>29</v>
      </c>
      <c r="AJ78" s="99" t="s">
        <v>29</v>
      </c>
      <c r="AK78" s="137" t="s">
        <v>68</v>
      </c>
      <c r="AL78" s="99" t="s">
        <v>68</v>
      </c>
      <c r="AM78" s="93" t="s">
        <v>68</v>
      </c>
      <c r="AN78" s="94" t="s">
        <v>68</v>
      </c>
      <c r="AO78" s="94" t="s">
        <v>68</v>
      </c>
      <c r="AP78" s="94" t="s">
        <v>68</v>
      </c>
      <c r="AQ78" s="94" t="s">
        <v>68</v>
      </c>
      <c r="AR78" s="94" t="s">
        <v>68</v>
      </c>
      <c r="AS78" s="94" t="s">
        <v>68</v>
      </c>
      <c r="AT78" s="94" t="s">
        <v>68</v>
      </c>
      <c r="AU78" s="94" t="s">
        <v>29</v>
      </c>
      <c r="AV78" s="94" t="s">
        <v>29</v>
      </c>
      <c r="AW78" s="101" t="s">
        <v>68</v>
      </c>
      <c r="AX78" s="94" t="s">
        <v>68</v>
      </c>
      <c r="AY78" s="115" t="s">
        <v>68</v>
      </c>
      <c r="AZ78" s="99" t="s">
        <v>68</v>
      </c>
      <c r="BA78" s="99" t="s">
        <v>68</v>
      </c>
      <c r="BB78" s="99" t="s">
        <v>68</v>
      </c>
      <c r="BC78" s="99" t="s">
        <v>68</v>
      </c>
      <c r="BD78" s="99" t="s">
        <v>68</v>
      </c>
      <c r="BE78" s="99" t="s">
        <v>68</v>
      </c>
      <c r="BF78" s="99" t="s">
        <v>68</v>
      </c>
      <c r="BG78" s="99" t="s">
        <v>29</v>
      </c>
      <c r="BH78" s="99" t="s">
        <v>29</v>
      </c>
      <c r="BI78" s="137" t="s">
        <v>68</v>
      </c>
      <c r="BJ78" s="99" t="s">
        <v>68</v>
      </c>
      <c r="BK78" s="93" t="s">
        <v>68</v>
      </c>
      <c r="BL78" s="94" t="s">
        <v>68</v>
      </c>
      <c r="BM78" s="94" t="s">
        <v>68</v>
      </c>
      <c r="BN78" s="94" t="s">
        <v>68</v>
      </c>
      <c r="BO78" s="94" t="s">
        <v>68</v>
      </c>
      <c r="BP78" s="94" t="s">
        <v>68</v>
      </c>
      <c r="BQ78" s="94" t="s">
        <v>68</v>
      </c>
      <c r="BR78" s="94" t="s">
        <v>68</v>
      </c>
      <c r="BS78" s="94" t="s">
        <v>29</v>
      </c>
      <c r="BT78" s="94" t="s">
        <v>29</v>
      </c>
      <c r="BU78" s="101" t="s">
        <v>68</v>
      </c>
      <c r="BV78" s="94" t="s">
        <v>68</v>
      </c>
      <c r="BW78" s="115" t="s">
        <v>68</v>
      </c>
      <c r="BX78" s="99" t="s">
        <v>68</v>
      </c>
      <c r="BY78" s="99" t="s">
        <v>68</v>
      </c>
      <c r="BZ78" s="99" t="s">
        <v>68</v>
      </c>
      <c r="CA78" s="99" t="s">
        <v>68</v>
      </c>
      <c r="CB78" s="99" t="s">
        <v>68</v>
      </c>
      <c r="CC78" s="99" t="s">
        <v>68</v>
      </c>
      <c r="CD78" s="99" t="s">
        <v>68</v>
      </c>
      <c r="CE78" s="99" t="s">
        <v>29</v>
      </c>
      <c r="CF78" s="99" t="s">
        <v>29</v>
      </c>
      <c r="CG78" s="137" t="s">
        <v>68</v>
      </c>
      <c r="CH78" s="99" t="s">
        <v>68</v>
      </c>
      <c r="CI78" s="93" t="s">
        <v>68</v>
      </c>
      <c r="CJ78" s="94" t="s">
        <v>68</v>
      </c>
      <c r="CK78" s="94" t="s">
        <v>68</v>
      </c>
      <c r="CL78" s="94" t="s">
        <v>68</v>
      </c>
      <c r="CM78" s="94" t="s">
        <v>68</v>
      </c>
      <c r="CN78" s="94" t="s">
        <v>68</v>
      </c>
      <c r="CO78" s="94" t="s">
        <v>68</v>
      </c>
      <c r="CP78" s="94" t="s">
        <v>68</v>
      </c>
      <c r="CQ78" s="94" t="s">
        <v>29</v>
      </c>
      <c r="CR78" s="94" t="s">
        <v>29</v>
      </c>
      <c r="CS78" s="101" t="s">
        <v>68</v>
      </c>
      <c r="CT78" s="94" t="s">
        <v>68</v>
      </c>
      <c r="CU78" s="115" t="s">
        <v>68</v>
      </c>
      <c r="CV78" s="99" t="s">
        <v>68</v>
      </c>
      <c r="CW78" s="99" t="s">
        <v>68</v>
      </c>
      <c r="CX78" s="99" t="s">
        <v>68</v>
      </c>
      <c r="CY78" s="99" t="s">
        <v>68</v>
      </c>
      <c r="CZ78" s="99" t="s">
        <v>68</v>
      </c>
      <c r="DA78" s="99" t="s">
        <v>68</v>
      </c>
      <c r="DB78" s="99" t="s">
        <v>68</v>
      </c>
      <c r="DC78" s="99" t="s">
        <v>29</v>
      </c>
      <c r="DD78" s="99" t="s">
        <v>29</v>
      </c>
      <c r="DE78" s="137" t="s">
        <v>68</v>
      </c>
      <c r="DF78" s="99" t="s">
        <v>68</v>
      </c>
      <c r="DG78" s="93" t="s">
        <v>68</v>
      </c>
      <c r="DH78" s="94" t="s">
        <v>68</v>
      </c>
      <c r="DI78" s="94" t="s">
        <v>68</v>
      </c>
      <c r="DJ78" s="94" t="s">
        <v>68</v>
      </c>
      <c r="DK78" s="94" t="s">
        <v>68</v>
      </c>
      <c r="DL78" s="94" t="s">
        <v>68</v>
      </c>
      <c r="DM78" s="94" t="s">
        <v>68</v>
      </c>
      <c r="DN78" s="94" t="s">
        <v>68</v>
      </c>
      <c r="DO78" s="94" t="s">
        <v>29</v>
      </c>
      <c r="DP78" s="94" t="s">
        <v>29</v>
      </c>
      <c r="DQ78" s="101" t="s">
        <v>68</v>
      </c>
      <c r="DR78" s="94" t="s">
        <v>68</v>
      </c>
      <c r="DS78" s="115" t="s">
        <v>68</v>
      </c>
      <c r="DT78" s="99" t="s">
        <v>68</v>
      </c>
      <c r="DU78" s="99" t="s">
        <v>68</v>
      </c>
      <c r="DV78" s="99" t="s">
        <v>68</v>
      </c>
      <c r="DW78" s="99" t="s">
        <v>68</v>
      </c>
      <c r="DX78" s="99" t="s">
        <v>68</v>
      </c>
      <c r="DY78" s="99" t="s">
        <v>68</v>
      </c>
      <c r="DZ78" s="99" t="s">
        <v>68</v>
      </c>
      <c r="EA78" s="99" t="s">
        <v>29</v>
      </c>
      <c r="EB78" s="99" t="s">
        <v>29</v>
      </c>
      <c r="EC78" s="137" t="s">
        <v>68</v>
      </c>
      <c r="ED78" s="99" t="s">
        <v>68</v>
      </c>
      <c r="EE78" s="93" t="s">
        <v>68</v>
      </c>
      <c r="EF78" s="94" t="s">
        <v>68</v>
      </c>
      <c r="EG78" s="94" t="s">
        <v>68</v>
      </c>
      <c r="EH78" s="94" t="s">
        <v>68</v>
      </c>
      <c r="EI78" s="94" t="s">
        <v>68</v>
      </c>
      <c r="EJ78" s="94" t="s">
        <v>68</v>
      </c>
      <c r="EK78" s="94" t="s">
        <v>68</v>
      </c>
      <c r="EL78" s="94" t="s">
        <v>68</v>
      </c>
      <c r="EM78" s="94" t="s">
        <v>29</v>
      </c>
      <c r="EN78" s="94" t="s">
        <v>29</v>
      </c>
      <c r="EO78" s="101" t="s">
        <v>68</v>
      </c>
      <c r="EP78" s="94" t="s">
        <v>68</v>
      </c>
      <c r="EQ78" s="115" t="s">
        <v>68</v>
      </c>
      <c r="ER78" s="99" t="s">
        <v>68</v>
      </c>
      <c r="ES78" s="99" t="s">
        <v>68</v>
      </c>
      <c r="ET78" s="99" t="s">
        <v>68</v>
      </c>
      <c r="EU78" s="99" t="s">
        <v>68</v>
      </c>
      <c r="EV78" s="99" t="s">
        <v>68</v>
      </c>
      <c r="EW78" s="99" t="s">
        <v>68</v>
      </c>
      <c r="EX78" s="99" t="s">
        <v>68</v>
      </c>
      <c r="EY78" s="99" t="s">
        <v>29</v>
      </c>
      <c r="EZ78" s="99" t="s">
        <v>29</v>
      </c>
      <c r="FA78" s="137" t="s">
        <v>68</v>
      </c>
      <c r="FB78" s="99" t="s">
        <v>68</v>
      </c>
      <c r="FC78" s="93" t="s">
        <v>68</v>
      </c>
      <c r="FD78" s="94" t="s">
        <v>68</v>
      </c>
      <c r="FE78" s="94" t="s">
        <v>68</v>
      </c>
      <c r="FF78" s="94" t="s">
        <v>68</v>
      </c>
      <c r="FG78" s="94" t="s">
        <v>68</v>
      </c>
      <c r="FH78" s="94" t="s">
        <v>68</v>
      </c>
      <c r="FI78" s="94" t="s">
        <v>68</v>
      </c>
      <c r="FJ78" s="94" t="s">
        <v>68</v>
      </c>
      <c r="FK78" s="94" t="s">
        <v>29</v>
      </c>
      <c r="FL78" s="94" t="s">
        <v>29</v>
      </c>
      <c r="FM78" s="101" t="s">
        <v>68</v>
      </c>
      <c r="FN78" s="94" t="s">
        <v>68</v>
      </c>
      <c r="FO78" s="115" t="s">
        <v>68</v>
      </c>
      <c r="FP78" s="99" t="s">
        <v>68</v>
      </c>
      <c r="FQ78" s="99" t="s">
        <v>68</v>
      </c>
      <c r="FR78" s="99" t="s">
        <v>68</v>
      </c>
      <c r="FS78" s="99" t="s">
        <v>68</v>
      </c>
      <c r="FT78" s="99" t="s">
        <v>68</v>
      </c>
      <c r="FU78" s="99" t="s">
        <v>68</v>
      </c>
      <c r="FV78" s="99" t="s">
        <v>68</v>
      </c>
      <c r="FW78" s="99" t="s">
        <v>29</v>
      </c>
      <c r="FX78" s="99" t="s">
        <v>29</v>
      </c>
      <c r="FY78" s="137" t="s">
        <v>68</v>
      </c>
      <c r="FZ78" s="99" t="s">
        <v>68</v>
      </c>
      <c r="GA78" s="93" t="s">
        <v>68</v>
      </c>
      <c r="GB78" s="94" t="s">
        <v>68</v>
      </c>
      <c r="GC78" s="94" t="s">
        <v>68</v>
      </c>
      <c r="GD78" s="94" t="s">
        <v>68</v>
      </c>
      <c r="GE78" s="94" t="s">
        <v>68</v>
      </c>
      <c r="GF78" s="94" t="s">
        <v>68</v>
      </c>
      <c r="GG78" s="94" t="s">
        <v>68</v>
      </c>
      <c r="GH78" s="94" t="s">
        <v>68</v>
      </c>
      <c r="GI78" s="94" t="s">
        <v>29</v>
      </c>
      <c r="GJ78" s="94" t="s">
        <v>29</v>
      </c>
      <c r="GK78" s="101" t="s">
        <v>68</v>
      </c>
      <c r="GL78" s="94" t="s">
        <v>68</v>
      </c>
      <c r="GM78" s="115" t="s">
        <v>68</v>
      </c>
      <c r="GN78" s="99" t="s">
        <v>68</v>
      </c>
      <c r="GO78" s="99" t="s">
        <v>68</v>
      </c>
      <c r="GP78" s="99" t="s">
        <v>68</v>
      </c>
      <c r="GQ78" s="99" t="s">
        <v>68</v>
      </c>
      <c r="GR78" s="99" t="s">
        <v>68</v>
      </c>
      <c r="GS78" s="99" t="s">
        <v>68</v>
      </c>
      <c r="GT78" s="99" t="s">
        <v>68</v>
      </c>
      <c r="GU78" s="99" t="s">
        <v>29</v>
      </c>
      <c r="GV78" s="99" t="s">
        <v>29</v>
      </c>
      <c r="GW78" s="137" t="s">
        <v>68</v>
      </c>
      <c r="GX78" s="99" t="s">
        <v>68</v>
      </c>
      <c r="GY78" s="93" t="s">
        <v>68</v>
      </c>
      <c r="GZ78" s="94" t="s">
        <v>68</v>
      </c>
      <c r="HA78" s="94" t="s">
        <v>68</v>
      </c>
      <c r="HB78" s="94" t="s">
        <v>68</v>
      </c>
      <c r="HC78" s="94" t="s">
        <v>68</v>
      </c>
      <c r="HD78" s="94" t="s">
        <v>68</v>
      </c>
      <c r="HE78" s="94" t="s">
        <v>68</v>
      </c>
      <c r="HF78" s="94" t="s">
        <v>68</v>
      </c>
      <c r="HG78" s="94" t="s">
        <v>29</v>
      </c>
      <c r="HH78" s="94" t="s">
        <v>29</v>
      </c>
      <c r="HI78" s="101" t="s">
        <v>68</v>
      </c>
      <c r="HJ78" s="94" t="s">
        <v>68</v>
      </c>
      <c r="HK78" s="115" t="s">
        <v>68</v>
      </c>
      <c r="HL78" s="99" t="s">
        <v>68</v>
      </c>
      <c r="HM78" s="99" t="s">
        <v>68</v>
      </c>
      <c r="HN78" s="99" t="s">
        <v>68</v>
      </c>
      <c r="HO78" s="99" t="s">
        <v>68</v>
      </c>
      <c r="HP78" s="99" t="s">
        <v>68</v>
      </c>
      <c r="HQ78" s="99" t="s">
        <v>68</v>
      </c>
      <c r="HR78" s="99" t="s">
        <v>68</v>
      </c>
      <c r="HS78" s="99" t="s">
        <v>29</v>
      </c>
      <c r="HT78" s="99" t="s">
        <v>29</v>
      </c>
      <c r="HU78" s="137" t="s">
        <v>68</v>
      </c>
      <c r="HV78" s="99" t="s">
        <v>68</v>
      </c>
      <c r="HW78" s="93" t="s">
        <v>68</v>
      </c>
      <c r="HX78" s="94" t="s">
        <v>68</v>
      </c>
      <c r="HY78" s="94" t="s">
        <v>68</v>
      </c>
      <c r="HZ78" s="94" t="s">
        <v>68</v>
      </c>
      <c r="IA78" s="94" t="s">
        <v>68</v>
      </c>
      <c r="IB78" s="94" t="s">
        <v>68</v>
      </c>
      <c r="IC78" s="94" t="s">
        <v>68</v>
      </c>
      <c r="ID78" s="94" t="s">
        <v>68</v>
      </c>
      <c r="IE78" s="94" t="s">
        <v>29</v>
      </c>
      <c r="IF78" s="94" t="s">
        <v>29</v>
      </c>
      <c r="IG78" s="101" t="s">
        <v>68</v>
      </c>
      <c r="IH78" s="94" t="s">
        <v>68</v>
      </c>
    </row>
    <row r="79" spans="1:242" s="40" customFormat="1" ht="38.1" customHeight="1" x14ac:dyDescent="0.55000000000000004">
      <c r="A79" s="44" t="s">
        <v>35</v>
      </c>
      <c r="B79" s="44" t="s">
        <v>337</v>
      </c>
      <c r="C79" s="135" t="s">
        <v>11</v>
      </c>
      <c r="D79" s="136" t="s">
        <v>11</v>
      </c>
      <c r="E79" s="136" t="s">
        <v>11</v>
      </c>
      <c r="F79" s="136" t="s">
        <v>11</v>
      </c>
      <c r="G79" s="136" t="s">
        <v>11</v>
      </c>
      <c r="H79" s="136" t="s">
        <v>11</v>
      </c>
      <c r="I79" s="136" t="s">
        <v>11</v>
      </c>
      <c r="J79" s="136" t="s">
        <v>11</v>
      </c>
      <c r="K79" s="136">
        <v>42619</v>
      </c>
      <c r="L79" s="136">
        <v>42619</v>
      </c>
      <c r="M79" s="136" t="s">
        <v>11</v>
      </c>
      <c r="N79" s="136" t="s">
        <v>11</v>
      </c>
      <c r="O79" s="91" t="s">
        <v>11</v>
      </c>
      <c r="P79" s="92" t="s">
        <v>11</v>
      </c>
      <c r="Q79" s="92" t="s">
        <v>11</v>
      </c>
      <c r="R79" s="92" t="s">
        <v>11</v>
      </c>
      <c r="S79" s="92" t="s">
        <v>11</v>
      </c>
      <c r="T79" s="92" t="s">
        <v>11</v>
      </c>
      <c r="U79" s="92" t="s">
        <v>11</v>
      </c>
      <c r="V79" s="92" t="s">
        <v>11</v>
      </c>
      <c r="W79" s="275">
        <v>42627</v>
      </c>
      <c r="X79" s="92">
        <v>42626</v>
      </c>
      <c r="Y79" s="92" t="s">
        <v>11</v>
      </c>
      <c r="Z79" s="92" t="s">
        <v>11</v>
      </c>
      <c r="AA79" s="135" t="s">
        <v>11</v>
      </c>
      <c r="AB79" s="136" t="s">
        <v>11</v>
      </c>
      <c r="AC79" s="136" t="s">
        <v>11</v>
      </c>
      <c r="AD79" s="136" t="s">
        <v>11</v>
      </c>
      <c r="AE79" s="136" t="s">
        <v>11</v>
      </c>
      <c r="AF79" s="136" t="s">
        <v>11</v>
      </c>
      <c r="AG79" s="136" t="s">
        <v>11</v>
      </c>
      <c r="AH79" s="136" t="s">
        <v>11</v>
      </c>
      <c r="AI79" s="136">
        <v>42633</v>
      </c>
      <c r="AJ79" s="136">
        <v>42633</v>
      </c>
      <c r="AK79" s="136" t="s">
        <v>11</v>
      </c>
      <c r="AL79" s="136" t="s">
        <v>11</v>
      </c>
      <c r="AM79" s="91" t="s">
        <v>11</v>
      </c>
      <c r="AN79" s="92" t="s">
        <v>11</v>
      </c>
      <c r="AO79" s="92" t="s">
        <v>11</v>
      </c>
      <c r="AP79" s="92" t="s">
        <v>11</v>
      </c>
      <c r="AQ79" s="92" t="s">
        <v>11</v>
      </c>
      <c r="AR79" s="92" t="s">
        <v>11</v>
      </c>
      <c r="AS79" s="92" t="s">
        <v>11</v>
      </c>
      <c r="AT79" s="92" t="s">
        <v>11</v>
      </c>
      <c r="AU79" s="92">
        <v>42641</v>
      </c>
      <c r="AV79" s="92">
        <v>42640</v>
      </c>
      <c r="AW79" s="92" t="s">
        <v>11</v>
      </c>
      <c r="AX79" s="92" t="s">
        <v>11</v>
      </c>
      <c r="AY79" s="135" t="s">
        <v>11</v>
      </c>
      <c r="AZ79" s="136" t="s">
        <v>11</v>
      </c>
      <c r="BA79" s="136" t="s">
        <v>11</v>
      </c>
      <c r="BB79" s="136" t="s">
        <v>11</v>
      </c>
      <c r="BC79" s="136" t="s">
        <v>11</v>
      </c>
      <c r="BD79" s="136" t="s">
        <v>11</v>
      </c>
      <c r="BE79" s="136" t="s">
        <v>11</v>
      </c>
      <c r="BF79" s="136" t="s">
        <v>11</v>
      </c>
      <c r="BG79" s="136">
        <v>42647</v>
      </c>
      <c r="BH79" s="136">
        <v>42647</v>
      </c>
      <c r="BI79" s="136" t="s">
        <v>11</v>
      </c>
      <c r="BJ79" s="136" t="s">
        <v>11</v>
      </c>
      <c r="BK79" s="91" t="s">
        <v>11</v>
      </c>
      <c r="BL79" s="92" t="s">
        <v>11</v>
      </c>
      <c r="BM79" s="92" t="s">
        <v>11</v>
      </c>
      <c r="BN79" s="92" t="s">
        <v>11</v>
      </c>
      <c r="BO79" s="92" t="s">
        <v>11</v>
      </c>
      <c r="BP79" s="92" t="s">
        <v>11</v>
      </c>
      <c r="BQ79" s="92" t="s">
        <v>11</v>
      </c>
      <c r="BR79" s="92" t="s">
        <v>11</v>
      </c>
      <c r="BS79" s="92">
        <v>42654</v>
      </c>
      <c r="BT79" s="92">
        <v>42654</v>
      </c>
      <c r="BU79" s="92" t="s">
        <v>11</v>
      </c>
      <c r="BV79" s="92" t="s">
        <v>11</v>
      </c>
      <c r="BW79" s="135" t="s">
        <v>11</v>
      </c>
      <c r="BX79" s="136" t="s">
        <v>11</v>
      </c>
      <c r="BY79" s="136" t="s">
        <v>11</v>
      </c>
      <c r="BZ79" s="136" t="s">
        <v>11</v>
      </c>
      <c r="CA79" s="136" t="s">
        <v>11</v>
      </c>
      <c r="CB79" s="136" t="s">
        <v>11</v>
      </c>
      <c r="CC79" s="136" t="s">
        <v>11</v>
      </c>
      <c r="CD79" s="136" t="s">
        <v>11</v>
      </c>
      <c r="CE79" s="136">
        <v>42661</v>
      </c>
      <c r="CF79" s="136">
        <v>42661</v>
      </c>
      <c r="CG79" s="136" t="s">
        <v>11</v>
      </c>
      <c r="CH79" s="136" t="s">
        <v>11</v>
      </c>
      <c r="CI79" s="91" t="s">
        <v>11</v>
      </c>
      <c r="CJ79" s="92" t="s">
        <v>11</v>
      </c>
      <c r="CK79" s="92" t="s">
        <v>11</v>
      </c>
      <c r="CL79" s="92" t="s">
        <v>11</v>
      </c>
      <c r="CM79" s="92" t="s">
        <v>11</v>
      </c>
      <c r="CN79" s="92" t="s">
        <v>11</v>
      </c>
      <c r="CO79" s="92" t="s">
        <v>11</v>
      </c>
      <c r="CP79" s="92" t="s">
        <v>11</v>
      </c>
      <c r="CQ79" s="92">
        <v>42668</v>
      </c>
      <c r="CR79" s="92">
        <v>42668</v>
      </c>
      <c r="CS79" s="92" t="s">
        <v>11</v>
      </c>
      <c r="CT79" s="92" t="s">
        <v>11</v>
      </c>
      <c r="CU79" s="135" t="s">
        <v>11</v>
      </c>
      <c r="CV79" s="136" t="s">
        <v>11</v>
      </c>
      <c r="CW79" s="136" t="s">
        <v>11</v>
      </c>
      <c r="CX79" s="136" t="s">
        <v>11</v>
      </c>
      <c r="CY79" s="136" t="s">
        <v>11</v>
      </c>
      <c r="CZ79" s="136" t="s">
        <v>11</v>
      </c>
      <c r="DA79" s="136" t="s">
        <v>11</v>
      </c>
      <c r="DB79" s="136" t="s">
        <v>11</v>
      </c>
      <c r="DC79" s="136">
        <v>42675</v>
      </c>
      <c r="DD79" s="136">
        <v>42675</v>
      </c>
      <c r="DE79" s="136" t="s">
        <v>11</v>
      </c>
      <c r="DF79" s="136" t="s">
        <v>11</v>
      </c>
      <c r="DG79" s="91" t="s">
        <v>11</v>
      </c>
      <c r="DH79" s="92" t="s">
        <v>11</v>
      </c>
      <c r="DI79" s="92" t="s">
        <v>11</v>
      </c>
      <c r="DJ79" s="92" t="s">
        <v>11</v>
      </c>
      <c r="DK79" s="92" t="s">
        <v>11</v>
      </c>
      <c r="DL79" s="92" t="s">
        <v>11</v>
      </c>
      <c r="DM79" s="92" t="s">
        <v>11</v>
      </c>
      <c r="DN79" s="92" t="s">
        <v>11</v>
      </c>
      <c r="DO79" s="92">
        <v>42682</v>
      </c>
      <c r="DP79" s="92">
        <v>42682</v>
      </c>
      <c r="DQ79" s="92" t="s">
        <v>11</v>
      </c>
      <c r="DR79" s="92" t="s">
        <v>11</v>
      </c>
      <c r="DS79" s="135" t="s">
        <v>11</v>
      </c>
      <c r="DT79" s="136" t="s">
        <v>11</v>
      </c>
      <c r="DU79" s="136" t="s">
        <v>11</v>
      </c>
      <c r="DV79" s="136" t="s">
        <v>11</v>
      </c>
      <c r="DW79" s="136" t="s">
        <v>11</v>
      </c>
      <c r="DX79" s="136" t="s">
        <v>11</v>
      </c>
      <c r="DY79" s="136" t="s">
        <v>11</v>
      </c>
      <c r="DZ79" s="136" t="s">
        <v>11</v>
      </c>
      <c r="EA79" s="136">
        <v>42689</v>
      </c>
      <c r="EB79" s="136">
        <v>42689</v>
      </c>
      <c r="EC79" s="136" t="s">
        <v>11</v>
      </c>
      <c r="ED79" s="136" t="s">
        <v>11</v>
      </c>
      <c r="EE79" s="91" t="s">
        <v>11</v>
      </c>
      <c r="EF79" s="92" t="s">
        <v>11</v>
      </c>
      <c r="EG79" s="92" t="s">
        <v>11</v>
      </c>
      <c r="EH79" s="92" t="s">
        <v>11</v>
      </c>
      <c r="EI79" s="92" t="s">
        <v>11</v>
      </c>
      <c r="EJ79" s="92" t="s">
        <v>11</v>
      </c>
      <c r="EK79" s="92" t="s">
        <v>11</v>
      </c>
      <c r="EL79" s="92" t="s">
        <v>11</v>
      </c>
      <c r="EM79" s="92">
        <v>42696</v>
      </c>
      <c r="EN79" s="92">
        <v>42696</v>
      </c>
      <c r="EO79" s="92" t="s">
        <v>11</v>
      </c>
      <c r="EP79" s="92" t="s">
        <v>11</v>
      </c>
      <c r="EQ79" s="135" t="s">
        <v>11</v>
      </c>
      <c r="ER79" s="136" t="s">
        <v>11</v>
      </c>
      <c r="ES79" s="136" t="s">
        <v>11</v>
      </c>
      <c r="ET79" s="136" t="s">
        <v>11</v>
      </c>
      <c r="EU79" s="136" t="s">
        <v>11</v>
      </c>
      <c r="EV79" s="136" t="s">
        <v>11</v>
      </c>
      <c r="EW79" s="136" t="s">
        <v>11</v>
      </c>
      <c r="EX79" s="136" t="s">
        <v>11</v>
      </c>
      <c r="EY79" s="136">
        <v>42703</v>
      </c>
      <c r="EZ79" s="136">
        <v>42703</v>
      </c>
      <c r="FA79" s="136" t="s">
        <v>11</v>
      </c>
      <c r="FB79" s="136" t="s">
        <v>11</v>
      </c>
      <c r="FC79" s="91" t="s">
        <v>11</v>
      </c>
      <c r="FD79" s="92" t="s">
        <v>11</v>
      </c>
      <c r="FE79" s="92" t="s">
        <v>11</v>
      </c>
      <c r="FF79" s="92" t="s">
        <v>11</v>
      </c>
      <c r="FG79" s="92" t="s">
        <v>11</v>
      </c>
      <c r="FH79" s="92" t="s">
        <v>11</v>
      </c>
      <c r="FI79" s="92" t="s">
        <v>11</v>
      </c>
      <c r="FJ79" s="92" t="s">
        <v>11</v>
      </c>
      <c r="FK79" s="92">
        <v>42710</v>
      </c>
      <c r="FL79" s="92">
        <v>42710</v>
      </c>
      <c r="FM79" s="92" t="s">
        <v>11</v>
      </c>
      <c r="FN79" s="92" t="s">
        <v>11</v>
      </c>
      <c r="FO79" s="135" t="s">
        <v>11</v>
      </c>
      <c r="FP79" s="136" t="s">
        <v>11</v>
      </c>
      <c r="FQ79" s="136" t="s">
        <v>11</v>
      </c>
      <c r="FR79" s="136" t="s">
        <v>11</v>
      </c>
      <c r="FS79" s="136" t="s">
        <v>11</v>
      </c>
      <c r="FT79" s="136" t="s">
        <v>11</v>
      </c>
      <c r="FU79" s="136" t="s">
        <v>11</v>
      </c>
      <c r="FV79" s="136" t="s">
        <v>11</v>
      </c>
      <c r="FW79" s="136">
        <v>42717</v>
      </c>
      <c r="FX79" s="136">
        <v>42717</v>
      </c>
      <c r="FY79" s="136" t="s">
        <v>11</v>
      </c>
      <c r="FZ79" s="136" t="s">
        <v>11</v>
      </c>
      <c r="GA79" s="91" t="s">
        <v>11</v>
      </c>
      <c r="GB79" s="92" t="s">
        <v>11</v>
      </c>
      <c r="GC79" s="92" t="s">
        <v>11</v>
      </c>
      <c r="GD79" s="92" t="s">
        <v>11</v>
      </c>
      <c r="GE79" s="92" t="s">
        <v>11</v>
      </c>
      <c r="GF79" s="92" t="s">
        <v>11</v>
      </c>
      <c r="GG79" s="92" t="s">
        <v>11</v>
      </c>
      <c r="GH79" s="92" t="s">
        <v>11</v>
      </c>
      <c r="GI79" s="92">
        <v>42724</v>
      </c>
      <c r="GJ79" s="92">
        <v>42724</v>
      </c>
      <c r="GK79" s="92" t="s">
        <v>11</v>
      </c>
      <c r="GL79" s="92" t="s">
        <v>11</v>
      </c>
      <c r="GM79" s="135" t="s">
        <v>11</v>
      </c>
      <c r="GN79" s="136" t="s">
        <v>11</v>
      </c>
      <c r="GO79" s="136" t="s">
        <v>11</v>
      </c>
      <c r="GP79" s="136" t="s">
        <v>11</v>
      </c>
      <c r="GQ79" s="136" t="s">
        <v>11</v>
      </c>
      <c r="GR79" s="136" t="s">
        <v>11</v>
      </c>
      <c r="GS79" s="136" t="s">
        <v>11</v>
      </c>
      <c r="GT79" s="136" t="s">
        <v>11</v>
      </c>
      <c r="GU79" s="136">
        <v>42731</v>
      </c>
      <c r="GV79" s="136">
        <v>42731</v>
      </c>
      <c r="GW79" s="136" t="s">
        <v>11</v>
      </c>
      <c r="GX79" s="136" t="s">
        <v>11</v>
      </c>
      <c r="GY79" s="91" t="s">
        <v>11</v>
      </c>
      <c r="GZ79" s="92" t="s">
        <v>11</v>
      </c>
      <c r="HA79" s="92" t="s">
        <v>11</v>
      </c>
      <c r="HB79" s="92" t="s">
        <v>11</v>
      </c>
      <c r="HC79" s="92" t="s">
        <v>11</v>
      </c>
      <c r="HD79" s="92" t="s">
        <v>11</v>
      </c>
      <c r="HE79" s="92" t="s">
        <v>11</v>
      </c>
      <c r="HF79" s="92" t="s">
        <v>11</v>
      </c>
      <c r="HG79" s="92">
        <v>42738</v>
      </c>
      <c r="HH79" s="92">
        <v>42738</v>
      </c>
      <c r="HI79" s="92" t="s">
        <v>11</v>
      </c>
      <c r="HJ79" s="92" t="s">
        <v>11</v>
      </c>
      <c r="HK79" s="135" t="s">
        <v>11</v>
      </c>
      <c r="HL79" s="136" t="s">
        <v>11</v>
      </c>
      <c r="HM79" s="136" t="s">
        <v>11</v>
      </c>
      <c r="HN79" s="136" t="s">
        <v>11</v>
      </c>
      <c r="HO79" s="136" t="s">
        <v>11</v>
      </c>
      <c r="HP79" s="136" t="s">
        <v>11</v>
      </c>
      <c r="HQ79" s="136" t="s">
        <v>11</v>
      </c>
      <c r="HR79" s="136" t="s">
        <v>11</v>
      </c>
      <c r="HS79" s="136">
        <v>42745</v>
      </c>
      <c r="HT79" s="136">
        <v>42745</v>
      </c>
      <c r="HU79" s="136" t="s">
        <v>11</v>
      </c>
      <c r="HV79" s="136" t="s">
        <v>11</v>
      </c>
      <c r="HW79" s="91" t="s">
        <v>11</v>
      </c>
      <c r="HX79" s="92" t="s">
        <v>11</v>
      </c>
      <c r="HY79" s="92" t="s">
        <v>11</v>
      </c>
      <c r="HZ79" s="92" t="s">
        <v>11</v>
      </c>
      <c r="IA79" s="92" t="s">
        <v>11</v>
      </c>
      <c r="IB79" s="92" t="s">
        <v>11</v>
      </c>
      <c r="IC79" s="92" t="s">
        <v>11</v>
      </c>
      <c r="ID79" s="92" t="s">
        <v>11</v>
      </c>
      <c r="IE79" s="92">
        <v>42752</v>
      </c>
      <c r="IF79" s="92">
        <v>42752</v>
      </c>
      <c r="IG79" s="92" t="s">
        <v>11</v>
      </c>
      <c r="IH79" s="92" t="s">
        <v>11</v>
      </c>
    </row>
    <row r="80" spans="1:242" s="40" customFormat="1" ht="38.1" customHeight="1" x14ac:dyDescent="0.55000000000000004">
      <c r="A80" s="39"/>
      <c r="B80" s="39"/>
      <c r="C80" s="115" t="s">
        <v>68</v>
      </c>
      <c r="D80" s="99" t="s">
        <v>68</v>
      </c>
      <c r="E80" s="99" t="s">
        <v>68</v>
      </c>
      <c r="F80" s="99" t="s">
        <v>68</v>
      </c>
      <c r="G80" s="99" t="s">
        <v>68</v>
      </c>
      <c r="H80" s="99" t="s">
        <v>68</v>
      </c>
      <c r="I80" s="99" t="s">
        <v>68</v>
      </c>
      <c r="J80" s="99" t="s">
        <v>68</v>
      </c>
      <c r="K80" s="99" t="s">
        <v>29</v>
      </c>
      <c r="L80" s="99" t="s">
        <v>52</v>
      </c>
      <c r="M80" s="137" t="s">
        <v>68</v>
      </c>
      <c r="N80" s="99" t="s">
        <v>68</v>
      </c>
      <c r="O80" s="93" t="s">
        <v>68</v>
      </c>
      <c r="P80" s="94" t="s">
        <v>68</v>
      </c>
      <c r="Q80" s="94" t="s">
        <v>68</v>
      </c>
      <c r="R80" s="94" t="s">
        <v>68</v>
      </c>
      <c r="S80" s="94" t="s">
        <v>68</v>
      </c>
      <c r="T80" s="94" t="s">
        <v>68</v>
      </c>
      <c r="U80" s="94" t="s">
        <v>68</v>
      </c>
      <c r="V80" s="94" t="s">
        <v>68</v>
      </c>
      <c r="W80" s="99" t="s">
        <v>29</v>
      </c>
      <c r="X80" s="94" t="s">
        <v>52</v>
      </c>
      <c r="Y80" s="101" t="s">
        <v>68</v>
      </c>
      <c r="Z80" s="94" t="s">
        <v>68</v>
      </c>
      <c r="AA80" s="115" t="s">
        <v>68</v>
      </c>
      <c r="AB80" s="99" t="s">
        <v>68</v>
      </c>
      <c r="AC80" s="99" t="s">
        <v>68</v>
      </c>
      <c r="AD80" s="99" t="s">
        <v>68</v>
      </c>
      <c r="AE80" s="99" t="s">
        <v>68</v>
      </c>
      <c r="AF80" s="99" t="s">
        <v>68</v>
      </c>
      <c r="AG80" s="99" t="s">
        <v>68</v>
      </c>
      <c r="AH80" s="99" t="s">
        <v>68</v>
      </c>
      <c r="AI80" s="99" t="s">
        <v>29</v>
      </c>
      <c r="AJ80" s="99" t="s">
        <v>52</v>
      </c>
      <c r="AK80" s="137" t="s">
        <v>68</v>
      </c>
      <c r="AL80" s="99" t="s">
        <v>68</v>
      </c>
      <c r="AM80" s="93" t="s">
        <v>68</v>
      </c>
      <c r="AN80" s="94" t="s">
        <v>68</v>
      </c>
      <c r="AO80" s="94" t="s">
        <v>68</v>
      </c>
      <c r="AP80" s="94" t="s">
        <v>68</v>
      </c>
      <c r="AQ80" s="94" t="s">
        <v>68</v>
      </c>
      <c r="AR80" s="94" t="s">
        <v>68</v>
      </c>
      <c r="AS80" s="94" t="s">
        <v>68</v>
      </c>
      <c r="AT80" s="94" t="s">
        <v>68</v>
      </c>
      <c r="AU80" s="94" t="s">
        <v>29</v>
      </c>
      <c r="AV80" s="94" t="s">
        <v>52</v>
      </c>
      <c r="AW80" s="101" t="s">
        <v>68</v>
      </c>
      <c r="AX80" s="94" t="s">
        <v>68</v>
      </c>
      <c r="AY80" s="115" t="s">
        <v>68</v>
      </c>
      <c r="AZ80" s="99" t="s">
        <v>68</v>
      </c>
      <c r="BA80" s="99" t="s">
        <v>68</v>
      </c>
      <c r="BB80" s="99" t="s">
        <v>68</v>
      </c>
      <c r="BC80" s="99" t="s">
        <v>68</v>
      </c>
      <c r="BD80" s="99" t="s">
        <v>68</v>
      </c>
      <c r="BE80" s="99" t="s">
        <v>68</v>
      </c>
      <c r="BF80" s="99" t="s">
        <v>68</v>
      </c>
      <c r="BG80" s="99" t="s">
        <v>29</v>
      </c>
      <c r="BH80" s="99" t="s">
        <v>52</v>
      </c>
      <c r="BI80" s="137" t="s">
        <v>68</v>
      </c>
      <c r="BJ80" s="99" t="s">
        <v>68</v>
      </c>
      <c r="BK80" s="93" t="s">
        <v>68</v>
      </c>
      <c r="BL80" s="94" t="s">
        <v>68</v>
      </c>
      <c r="BM80" s="94" t="s">
        <v>68</v>
      </c>
      <c r="BN80" s="94" t="s">
        <v>68</v>
      </c>
      <c r="BO80" s="94" t="s">
        <v>68</v>
      </c>
      <c r="BP80" s="94" t="s">
        <v>68</v>
      </c>
      <c r="BQ80" s="94" t="s">
        <v>68</v>
      </c>
      <c r="BR80" s="94" t="s">
        <v>68</v>
      </c>
      <c r="BS80" s="94" t="s">
        <v>29</v>
      </c>
      <c r="BT80" s="94" t="s">
        <v>52</v>
      </c>
      <c r="BU80" s="101" t="s">
        <v>68</v>
      </c>
      <c r="BV80" s="94" t="s">
        <v>68</v>
      </c>
      <c r="BW80" s="115" t="s">
        <v>68</v>
      </c>
      <c r="BX80" s="99" t="s">
        <v>68</v>
      </c>
      <c r="BY80" s="99" t="s">
        <v>68</v>
      </c>
      <c r="BZ80" s="99" t="s">
        <v>68</v>
      </c>
      <c r="CA80" s="99" t="s">
        <v>68</v>
      </c>
      <c r="CB80" s="99" t="s">
        <v>68</v>
      </c>
      <c r="CC80" s="99" t="s">
        <v>68</v>
      </c>
      <c r="CD80" s="99" t="s">
        <v>68</v>
      </c>
      <c r="CE80" s="99" t="s">
        <v>29</v>
      </c>
      <c r="CF80" s="99" t="s">
        <v>52</v>
      </c>
      <c r="CG80" s="137" t="s">
        <v>68</v>
      </c>
      <c r="CH80" s="99" t="s">
        <v>68</v>
      </c>
      <c r="CI80" s="93" t="s">
        <v>68</v>
      </c>
      <c r="CJ80" s="94" t="s">
        <v>68</v>
      </c>
      <c r="CK80" s="94" t="s">
        <v>68</v>
      </c>
      <c r="CL80" s="94" t="s">
        <v>68</v>
      </c>
      <c r="CM80" s="94" t="s">
        <v>68</v>
      </c>
      <c r="CN80" s="94" t="s">
        <v>68</v>
      </c>
      <c r="CO80" s="94" t="s">
        <v>68</v>
      </c>
      <c r="CP80" s="94" t="s">
        <v>68</v>
      </c>
      <c r="CQ80" s="94" t="s">
        <v>29</v>
      </c>
      <c r="CR80" s="94" t="s">
        <v>52</v>
      </c>
      <c r="CS80" s="101" t="s">
        <v>68</v>
      </c>
      <c r="CT80" s="94" t="s">
        <v>68</v>
      </c>
      <c r="CU80" s="115" t="s">
        <v>68</v>
      </c>
      <c r="CV80" s="99" t="s">
        <v>68</v>
      </c>
      <c r="CW80" s="99" t="s">
        <v>68</v>
      </c>
      <c r="CX80" s="99" t="s">
        <v>68</v>
      </c>
      <c r="CY80" s="99" t="s">
        <v>68</v>
      </c>
      <c r="CZ80" s="99" t="s">
        <v>68</v>
      </c>
      <c r="DA80" s="99" t="s">
        <v>68</v>
      </c>
      <c r="DB80" s="99" t="s">
        <v>68</v>
      </c>
      <c r="DC80" s="99" t="s">
        <v>29</v>
      </c>
      <c r="DD80" s="99" t="s">
        <v>52</v>
      </c>
      <c r="DE80" s="137" t="s">
        <v>68</v>
      </c>
      <c r="DF80" s="99" t="s">
        <v>68</v>
      </c>
      <c r="DG80" s="93" t="s">
        <v>68</v>
      </c>
      <c r="DH80" s="94" t="s">
        <v>68</v>
      </c>
      <c r="DI80" s="94" t="s">
        <v>68</v>
      </c>
      <c r="DJ80" s="94" t="s">
        <v>68</v>
      </c>
      <c r="DK80" s="94" t="s">
        <v>68</v>
      </c>
      <c r="DL80" s="94" t="s">
        <v>68</v>
      </c>
      <c r="DM80" s="94" t="s">
        <v>68</v>
      </c>
      <c r="DN80" s="94" t="s">
        <v>68</v>
      </c>
      <c r="DO80" s="94" t="s">
        <v>29</v>
      </c>
      <c r="DP80" s="94" t="s">
        <v>52</v>
      </c>
      <c r="DQ80" s="101" t="s">
        <v>68</v>
      </c>
      <c r="DR80" s="94" t="s">
        <v>68</v>
      </c>
      <c r="DS80" s="115" t="s">
        <v>68</v>
      </c>
      <c r="DT80" s="99" t="s">
        <v>68</v>
      </c>
      <c r="DU80" s="99" t="s">
        <v>68</v>
      </c>
      <c r="DV80" s="99" t="s">
        <v>68</v>
      </c>
      <c r="DW80" s="99" t="s">
        <v>68</v>
      </c>
      <c r="DX80" s="99" t="s">
        <v>68</v>
      </c>
      <c r="DY80" s="99" t="s">
        <v>68</v>
      </c>
      <c r="DZ80" s="99" t="s">
        <v>68</v>
      </c>
      <c r="EA80" s="99" t="s">
        <v>29</v>
      </c>
      <c r="EB80" s="99" t="s">
        <v>52</v>
      </c>
      <c r="EC80" s="137" t="s">
        <v>68</v>
      </c>
      <c r="ED80" s="99" t="s">
        <v>68</v>
      </c>
      <c r="EE80" s="93" t="s">
        <v>68</v>
      </c>
      <c r="EF80" s="94" t="s">
        <v>68</v>
      </c>
      <c r="EG80" s="94" t="s">
        <v>68</v>
      </c>
      <c r="EH80" s="94" t="s">
        <v>68</v>
      </c>
      <c r="EI80" s="94" t="s">
        <v>68</v>
      </c>
      <c r="EJ80" s="94" t="s">
        <v>68</v>
      </c>
      <c r="EK80" s="94" t="s">
        <v>68</v>
      </c>
      <c r="EL80" s="94" t="s">
        <v>68</v>
      </c>
      <c r="EM80" s="94" t="s">
        <v>29</v>
      </c>
      <c r="EN80" s="94" t="s">
        <v>52</v>
      </c>
      <c r="EO80" s="101" t="s">
        <v>68</v>
      </c>
      <c r="EP80" s="94" t="s">
        <v>68</v>
      </c>
      <c r="EQ80" s="115" t="s">
        <v>68</v>
      </c>
      <c r="ER80" s="99" t="s">
        <v>68</v>
      </c>
      <c r="ES80" s="99" t="s">
        <v>68</v>
      </c>
      <c r="ET80" s="99" t="s">
        <v>68</v>
      </c>
      <c r="EU80" s="99" t="s">
        <v>68</v>
      </c>
      <c r="EV80" s="99" t="s">
        <v>68</v>
      </c>
      <c r="EW80" s="99" t="s">
        <v>68</v>
      </c>
      <c r="EX80" s="99" t="s">
        <v>68</v>
      </c>
      <c r="EY80" s="99" t="s">
        <v>29</v>
      </c>
      <c r="EZ80" s="99" t="s">
        <v>52</v>
      </c>
      <c r="FA80" s="137" t="s">
        <v>68</v>
      </c>
      <c r="FB80" s="99" t="s">
        <v>68</v>
      </c>
      <c r="FC80" s="93" t="s">
        <v>68</v>
      </c>
      <c r="FD80" s="94" t="s">
        <v>68</v>
      </c>
      <c r="FE80" s="94" t="s">
        <v>68</v>
      </c>
      <c r="FF80" s="94" t="s">
        <v>68</v>
      </c>
      <c r="FG80" s="94" t="s">
        <v>68</v>
      </c>
      <c r="FH80" s="94" t="s">
        <v>68</v>
      </c>
      <c r="FI80" s="94" t="s">
        <v>68</v>
      </c>
      <c r="FJ80" s="94" t="s">
        <v>68</v>
      </c>
      <c r="FK80" s="94" t="s">
        <v>29</v>
      </c>
      <c r="FL80" s="94" t="s">
        <v>52</v>
      </c>
      <c r="FM80" s="101" t="s">
        <v>68</v>
      </c>
      <c r="FN80" s="94" t="s">
        <v>68</v>
      </c>
      <c r="FO80" s="115" t="s">
        <v>68</v>
      </c>
      <c r="FP80" s="99" t="s">
        <v>68</v>
      </c>
      <c r="FQ80" s="99" t="s">
        <v>68</v>
      </c>
      <c r="FR80" s="99" t="s">
        <v>68</v>
      </c>
      <c r="FS80" s="99" t="s">
        <v>68</v>
      </c>
      <c r="FT80" s="99" t="s">
        <v>68</v>
      </c>
      <c r="FU80" s="99" t="s">
        <v>68</v>
      </c>
      <c r="FV80" s="99" t="s">
        <v>68</v>
      </c>
      <c r="FW80" s="99" t="s">
        <v>29</v>
      </c>
      <c r="FX80" s="99" t="s">
        <v>52</v>
      </c>
      <c r="FY80" s="137" t="s">
        <v>68</v>
      </c>
      <c r="FZ80" s="99" t="s">
        <v>68</v>
      </c>
      <c r="GA80" s="93" t="s">
        <v>68</v>
      </c>
      <c r="GB80" s="94" t="s">
        <v>68</v>
      </c>
      <c r="GC80" s="94" t="s">
        <v>68</v>
      </c>
      <c r="GD80" s="94" t="s">
        <v>68</v>
      </c>
      <c r="GE80" s="94" t="s">
        <v>68</v>
      </c>
      <c r="GF80" s="94" t="s">
        <v>68</v>
      </c>
      <c r="GG80" s="94" t="s">
        <v>68</v>
      </c>
      <c r="GH80" s="94" t="s">
        <v>68</v>
      </c>
      <c r="GI80" s="94" t="s">
        <v>29</v>
      </c>
      <c r="GJ80" s="94" t="s">
        <v>52</v>
      </c>
      <c r="GK80" s="101" t="s">
        <v>68</v>
      </c>
      <c r="GL80" s="94" t="s">
        <v>68</v>
      </c>
      <c r="GM80" s="115" t="s">
        <v>68</v>
      </c>
      <c r="GN80" s="99" t="s">
        <v>68</v>
      </c>
      <c r="GO80" s="99" t="s">
        <v>68</v>
      </c>
      <c r="GP80" s="99" t="s">
        <v>68</v>
      </c>
      <c r="GQ80" s="99" t="s">
        <v>68</v>
      </c>
      <c r="GR80" s="99" t="s">
        <v>68</v>
      </c>
      <c r="GS80" s="99" t="s">
        <v>68</v>
      </c>
      <c r="GT80" s="99" t="s">
        <v>68</v>
      </c>
      <c r="GU80" s="99" t="s">
        <v>29</v>
      </c>
      <c r="GV80" s="99" t="s">
        <v>52</v>
      </c>
      <c r="GW80" s="137" t="s">
        <v>68</v>
      </c>
      <c r="GX80" s="99" t="s">
        <v>68</v>
      </c>
      <c r="GY80" s="93" t="s">
        <v>68</v>
      </c>
      <c r="GZ80" s="94" t="s">
        <v>68</v>
      </c>
      <c r="HA80" s="94" t="s">
        <v>68</v>
      </c>
      <c r="HB80" s="94" t="s">
        <v>68</v>
      </c>
      <c r="HC80" s="94" t="s">
        <v>68</v>
      </c>
      <c r="HD80" s="94" t="s">
        <v>68</v>
      </c>
      <c r="HE80" s="94" t="s">
        <v>68</v>
      </c>
      <c r="HF80" s="94" t="s">
        <v>68</v>
      </c>
      <c r="HG80" s="94" t="s">
        <v>29</v>
      </c>
      <c r="HH80" s="94" t="s">
        <v>52</v>
      </c>
      <c r="HI80" s="101" t="s">
        <v>68</v>
      </c>
      <c r="HJ80" s="94" t="s">
        <v>68</v>
      </c>
      <c r="HK80" s="115" t="s">
        <v>68</v>
      </c>
      <c r="HL80" s="99" t="s">
        <v>68</v>
      </c>
      <c r="HM80" s="99" t="s">
        <v>68</v>
      </c>
      <c r="HN80" s="99" t="s">
        <v>68</v>
      </c>
      <c r="HO80" s="99" t="s">
        <v>68</v>
      </c>
      <c r="HP80" s="99" t="s">
        <v>68</v>
      </c>
      <c r="HQ80" s="99" t="s">
        <v>68</v>
      </c>
      <c r="HR80" s="99" t="s">
        <v>68</v>
      </c>
      <c r="HS80" s="99" t="s">
        <v>29</v>
      </c>
      <c r="HT80" s="99" t="s">
        <v>52</v>
      </c>
      <c r="HU80" s="137" t="s">
        <v>68</v>
      </c>
      <c r="HV80" s="99" t="s">
        <v>68</v>
      </c>
      <c r="HW80" s="93" t="s">
        <v>68</v>
      </c>
      <c r="HX80" s="94" t="s">
        <v>68</v>
      </c>
      <c r="HY80" s="94" t="s">
        <v>68</v>
      </c>
      <c r="HZ80" s="94" t="s">
        <v>68</v>
      </c>
      <c r="IA80" s="94" t="s">
        <v>68</v>
      </c>
      <c r="IB80" s="94" t="s">
        <v>68</v>
      </c>
      <c r="IC80" s="94" t="s">
        <v>68</v>
      </c>
      <c r="ID80" s="94" t="s">
        <v>68</v>
      </c>
      <c r="IE80" s="94" t="s">
        <v>29</v>
      </c>
      <c r="IF80" s="94" t="s">
        <v>52</v>
      </c>
      <c r="IG80" s="101" t="s">
        <v>68</v>
      </c>
      <c r="IH80" s="94" t="s">
        <v>68</v>
      </c>
    </row>
    <row r="81" spans="1:242" s="40" customFormat="1" ht="38.1" customHeight="1" x14ac:dyDescent="0.55000000000000004">
      <c r="A81" s="48" t="s">
        <v>36</v>
      </c>
      <c r="B81" s="48" t="s">
        <v>338</v>
      </c>
      <c r="C81" s="116" t="s">
        <v>11</v>
      </c>
      <c r="D81" s="100" t="s">
        <v>11</v>
      </c>
      <c r="E81" s="100" t="s">
        <v>11</v>
      </c>
      <c r="F81" s="100" t="s">
        <v>11</v>
      </c>
      <c r="G81" s="100" t="s">
        <v>11</v>
      </c>
      <c r="H81" s="100" t="s">
        <v>11</v>
      </c>
      <c r="I81" s="100" t="s">
        <v>11</v>
      </c>
      <c r="J81" s="100" t="s">
        <v>11</v>
      </c>
      <c r="K81" s="100">
        <v>42620</v>
      </c>
      <c r="L81" s="100">
        <v>42619</v>
      </c>
      <c r="M81" s="100" t="s">
        <v>11</v>
      </c>
      <c r="N81" s="100" t="s">
        <v>11</v>
      </c>
      <c r="O81" s="95" t="s">
        <v>11</v>
      </c>
      <c r="P81" s="96" t="s">
        <v>11</v>
      </c>
      <c r="Q81" s="96" t="s">
        <v>11</v>
      </c>
      <c r="R81" s="96" t="s">
        <v>11</v>
      </c>
      <c r="S81" s="96" t="s">
        <v>11</v>
      </c>
      <c r="T81" s="96" t="s">
        <v>11</v>
      </c>
      <c r="U81" s="96" t="s">
        <v>11</v>
      </c>
      <c r="V81" s="96" t="s">
        <v>11</v>
      </c>
      <c r="W81" s="279">
        <v>42628</v>
      </c>
      <c r="X81" s="96">
        <v>42626</v>
      </c>
      <c r="Y81" s="96" t="s">
        <v>11</v>
      </c>
      <c r="Z81" s="96" t="s">
        <v>11</v>
      </c>
      <c r="AA81" s="116" t="s">
        <v>11</v>
      </c>
      <c r="AB81" s="100" t="s">
        <v>11</v>
      </c>
      <c r="AC81" s="100" t="s">
        <v>11</v>
      </c>
      <c r="AD81" s="100" t="s">
        <v>11</v>
      </c>
      <c r="AE81" s="100" t="s">
        <v>11</v>
      </c>
      <c r="AF81" s="100" t="s">
        <v>11</v>
      </c>
      <c r="AG81" s="100" t="s">
        <v>11</v>
      </c>
      <c r="AH81" s="100" t="s">
        <v>11</v>
      </c>
      <c r="AI81" s="100">
        <v>42634</v>
      </c>
      <c r="AJ81" s="100">
        <v>42633</v>
      </c>
      <c r="AK81" s="100" t="s">
        <v>11</v>
      </c>
      <c r="AL81" s="100" t="s">
        <v>11</v>
      </c>
      <c r="AM81" s="95" t="s">
        <v>11</v>
      </c>
      <c r="AN81" s="96" t="s">
        <v>11</v>
      </c>
      <c r="AO81" s="96" t="s">
        <v>11</v>
      </c>
      <c r="AP81" s="96" t="s">
        <v>11</v>
      </c>
      <c r="AQ81" s="96" t="s">
        <v>11</v>
      </c>
      <c r="AR81" s="96" t="s">
        <v>11</v>
      </c>
      <c r="AS81" s="96" t="s">
        <v>11</v>
      </c>
      <c r="AT81" s="96" t="s">
        <v>11</v>
      </c>
      <c r="AU81" s="96">
        <v>42642</v>
      </c>
      <c r="AV81" s="96">
        <v>42640</v>
      </c>
      <c r="AW81" s="96" t="s">
        <v>11</v>
      </c>
      <c r="AX81" s="96" t="s">
        <v>11</v>
      </c>
      <c r="AY81" s="116" t="s">
        <v>11</v>
      </c>
      <c r="AZ81" s="100" t="s">
        <v>11</v>
      </c>
      <c r="BA81" s="100" t="s">
        <v>11</v>
      </c>
      <c r="BB81" s="100" t="s">
        <v>11</v>
      </c>
      <c r="BC81" s="100" t="s">
        <v>11</v>
      </c>
      <c r="BD81" s="100" t="s">
        <v>11</v>
      </c>
      <c r="BE81" s="100" t="s">
        <v>11</v>
      </c>
      <c r="BF81" s="100" t="s">
        <v>11</v>
      </c>
      <c r="BG81" s="100">
        <v>42648</v>
      </c>
      <c r="BH81" s="100">
        <v>42647</v>
      </c>
      <c r="BI81" s="100" t="s">
        <v>11</v>
      </c>
      <c r="BJ81" s="100" t="s">
        <v>11</v>
      </c>
      <c r="BK81" s="95" t="s">
        <v>11</v>
      </c>
      <c r="BL81" s="96" t="s">
        <v>11</v>
      </c>
      <c r="BM81" s="96" t="s">
        <v>11</v>
      </c>
      <c r="BN81" s="96" t="s">
        <v>11</v>
      </c>
      <c r="BO81" s="96" t="s">
        <v>11</v>
      </c>
      <c r="BP81" s="96" t="s">
        <v>11</v>
      </c>
      <c r="BQ81" s="96" t="s">
        <v>11</v>
      </c>
      <c r="BR81" s="96" t="s">
        <v>11</v>
      </c>
      <c r="BS81" s="96">
        <v>42655</v>
      </c>
      <c r="BT81" s="96">
        <v>42654</v>
      </c>
      <c r="BU81" s="96" t="s">
        <v>11</v>
      </c>
      <c r="BV81" s="96" t="s">
        <v>11</v>
      </c>
      <c r="BW81" s="116" t="s">
        <v>11</v>
      </c>
      <c r="BX81" s="100" t="s">
        <v>11</v>
      </c>
      <c r="BY81" s="100" t="s">
        <v>11</v>
      </c>
      <c r="BZ81" s="100" t="s">
        <v>11</v>
      </c>
      <c r="CA81" s="100" t="s">
        <v>11</v>
      </c>
      <c r="CB81" s="100" t="s">
        <v>11</v>
      </c>
      <c r="CC81" s="100" t="s">
        <v>11</v>
      </c>
      <c r="CD81" s="100" t="s">
        <v>11</v>
      </c>
      <c r="CE81" s="100">
        <v>42662</v>
      </c>
      <c r="CF81" s="100">
        <v>42661</v>
      </c>
      <c r="CG81" s="100" t="s">
        <v>11</v>
      </c>
      <c r="CH81" s="100" t="s">
        <v>11</v>
      </c>
      <c r="CI81" s="95" t="s">
        <v>11</v>
      </c>
      <c r="CJ81" s="96" t="s">
        <v>11</v>
      </c>
      <c r="CK81" s="96" t="s">
        <v>11</v>
      </c>
      <c r="CL81" s="96" t="s">
        <v>11</v>
      </c>
      <c r="CM81" s="96" t="s">
        <v>11</v>
      </c>
      <c r="CN81" s="96" t="s">
        <v>11</v>
      </c>
      <c r="CO81" s="96" t="s">
        <v>11</v>
      </c>
      <c r="CP81" s="96" t="s">
        <v>11</v>
      </c>
      <c r="CQ81" s="96">
        <v>42669</v>
      </c>
      <c r="CR81" s="96">
        <v>42668</v>
      </c>
      <c r="CS81" s="96" t="s">
        <v>11</v>
      </c>
      <c r="CT81" s="96" t="s">
        <v>11</v>
      </c>
      <c r="CU81" s="116" t="s">
        <v>11</v>
      </c>
      <c r="CV81" s="100" t="s">
        <v>11</v>
      </c>
      <c r="CW81" s="100" t="s">
        <v>11</v>
      </c>
      <c r="CX81" s="100" t="s">
        <v>11</v>
      </c>
      <c r="CY81" s="100" t="s">
        <v>11</v>
      </c>
      <c r="CZ81" s="100" t="s">
        <v>11</v>
      </c>
      <c r="DA81" s="100" t="s">
        <v>11</v>
      </c>
      <c r="DB81" s="100" t="s">
        <v>11</v>
      </c>
      <c r="DC81" s="100">
        <v>42676</v>
      </c>
      <c r="DD81" s="100">
        <v>42675</v>
      </c>
      <c r="DE81" s="100" t="s">
        <v>11</v>
      </c>
      <c r="DF81" s="100" t="s">
        <v>11</v>
      </c>
      <c r="DG81" s="95" t="s">
        <v>11</v>
      </c>
      <c r="DH81" s="96" t="s">
        <v>11</v>
      </c>
      <c r="DI81" s="96" t="s">
        <v>11</v>
      </c>
      <c r="DJ81" s="96" t="s">
        <v>11</v>
      </c>
      <c r="DK81" s="96" t="s">
        <v>11</v>
      </c>
      <c r="DL81" s="96" t="s">
        <v>11</v>
      </c>
      <c r="DM81" s="96" t="s">
        <v>11</v>
      </c>
      <c r="DN81" s="96" t="s">
        <v>11</v>
      </c>
      <c r="DO81" s="96">
        <v>42683</v>
      </c>
      <c r="DP81" s="96">
        <v>42682</v>
      </c>
      <c r="DQ81" s="96" t="s">
        <v>11</v>
      </c>
      <c r="DR81" s="96" t="s">
        <v>11</v>
      </c>
      <c r="DS81" s="116" t="s">
        <v>11</v>
      </c>
      <c r="DT81" s="100" t="s">
        <v>11</v>
      </c>
      <c r="DU81" s="100" t="s">
        <v>11</v>
      </c>
      <c r="DV81" s="100" t="s">
        <v>11</v>
      </c>
      <c r="DW81" s="100" t="s">
        <v>11</v>
      </c>
      <c r="DX81" s="100" t="s">
        <v>11</v>
      </c>
      <c r="DY81" s="100" t="s">
        <v>11</v>
      </c>
      <c r="DZ81" s="100" t="s">
        <v>11</v>
      </c>
      <c r="EA81" s="100">
        <v>42690</v>
      </c>
      <c r="EB81" s="100">
        <v>42689</v>
      </c>
      <c r="EC81" s="100" t="s">
        <v>11</v>
      </c>
      <c r="ED81" s="100" t="s">
        <v>11</v>
      </c>
      <c r="EE81" s="95" t="s">
        <v>11</v>
      </c>
      <c r="EF81" s="96" t="s">
        <v>11</v>
      </c>
      <c r="EG81" s="96" t="s">
        <v>11</v>
      </c>
      <c r="EH81" s="96" t="s">
        <v>11</v>
      </c>
      <c r="EI81" s="96" t="s">
        <v>11</v>
      </c>
      <c r="EJ81" s="96" t="s">
        <v>11</v>
      </c>
      <c r="EK81" s="96" t="s">
        <v>11</v>
      </c>
      <c r="EL81" s="96" t="s">
        <v>11</v>
      </c>
      <c r="EM81" s="96">
        <v>42697</v>
      </c>
      <c r="EN81" s="96">
        <v>42696</v>
      </c>
      <c r="EO81" s="96" t="s">
        <v>11</v>
      </c>
      <c r="EP81" s="96" t="s">
        <v>11</v>
      </c>
      <c r="EQ81" s="116" t="s">
        <v>11</v>
      </c>
      <c r="ER81" s="100" t="s">
        <v>11</v>
      </c>
      <c r="ES81" s="100" t="s">
        <v>11</v>
      </c>
      <c r="ET81" s="100" t="s">
        <v>11</v>
      </c>
      <c r="EU81" s="100" t="s">
        <v>11</v>
      </c>
      <c r="EV81" s="100" t="s">
        <v>11</v>
      </c>
      <c r="EW81" s="100" t="s">
        <v>11</v>
      </c>
      <c r="EX81" s="100" t="s">
        <v>11</v>
      </c>
      <c r="EY81" s="100">
        <v>42704</v>
      </c>
      <c r="EZ81" s="100">
        <v>42703</v>
      </c>
      <c r="FA81" s="100" t="s">
        <v>11</v>
      </c>
      <c r="FB81" s="100" t="s">
        <v>11</v>
      </c>
      <c r="FC81" s="95" t="s">
        <v>11</v>
      </c>
      <c r="FD81" s="96" t="s">
        <v>11</v>
      </c>
      <c r="FE81" s="96" t="s">
        <v>11</v>
      </c>
      <c r="FF81" s="96" t="s">
        <v>11</v>
      </c>
      <c r="FG81" s="96" t="s">
        <v>11</v>
      </c>
      <c r="FH81" s="96" t="s">
        <v>11</v>
      </c>
      <c r="FI81" s="96" t="s">
        <v>11</v>
      </c>
      <c r="FJ81" s="96" t="s">
        <v>11</v>
      </c>
      <c r="FK81" s="96">
        <v>42711</v>
      </c>
      <c r="FL81" s="96">
        <v>42710</v>
      </c>
      <c r="FM81" s="96" t="s">
        <v>11</v>
      </c>
      <c r="FN81" s="96" t="s">
        <v>11</v>
      </c>
      <c r="FO81" s="116" t="s">
        <v>11</v>
      </c>
      <c r="FP81" s="100" t="s">
        <v>11</v>
      </c>
      <c r="FQ81" s="100" t="s">
        <v>11</v>
      </c>
      <c r="FR81" s="100" t="s">
        <v>11</v>
      </c>
      <c r="FS81" s="100" t="s">
        <v>11</v>
      </c>
      <c r="FT81" s="100" t="s">
        <v>11</v>
      </c>
      <c r="FU81" s="100" t="s">
        <v>11</v>
      </c>
      <c r="FV81" s="100" t="s">
        <v>11</v>
      </c>
      <c r="FW81" s="100">
        <v>42718</v>
      </c>
      <c r="FX81" s="100">
        <v>42717</v>
      </c>
      <c r="FY81" s="100" t="s">
        <v>11</v>
      </c>
      <c r="FZ81" s="100" t="s">
        <v>11</v>
      </c>
      <c r="GA81" s="95" t="s">
        <v>11</v>
      </c>
      <c r="GB81" s="96" t="s">
        <v>11</v>
      </c>
      <c r="GC81" s="96" t="s">
        <v>11</v>
      </c>
      <c r="GD81" s="96" t="s">
        <v>11</v>
      </c>
      <c r="GE81" s="96" t="s">
        <v>11</v>
      </c>
      <c r="GF81" s="96" t="s">
        <v>11</v>
      </c>
      <c r="GG81" s="96" t="s">
        <v>11</v>
      </c>
      <c r="GH81" s="96" t="s">
        <v>11</v>
      </c>
      <c r="GI81" s="96">
        <v>42725</v>
      </c>
      <c r="GJ81" s="96">
        <v>42724</v>
      </c>
      <c r="GK81" s="96" t="s">
        <v>11</v>
      </c>
      <c r="GL81" s="96" t="s">
        <v>11</v>
      </c>
      <c r="GM81" s="116" t="s">
        <v>11</v>
      </c>
      <c r="GN81" s="100" t="s">
        <v>11</v>
      </c>
      <c r="GO81" s="100" t="s">
        <v>11</v>
      </c>
      <c r="GP81" s="100" t="s">
        <v>11</v>
      </c>
      <c r="GQ81" s="100" t="s">
        <v>11</v>
      </c>
      <c r="GR81" s="100" t="s">
        <v>11</v>
      </c>
      <c r="GS81" s="100" t="s">
        <v>11</v>
      </c>
      <c r="GT81" s="100" t="s">
        <v>11</v>
      </c>
      <c r="GU81" s="100">
        <v>42732</v>
      </c>
      <c r="GV81" s="100">
        <v>42731</v>
      </c>
      <c r="GW81" s="100" t="s">
        <v>11</v>
      </c>
      <c r="GX81" s="100" t="s">
        <v>11</v>
      </c>
      <c r="GY81" s="95" t="s">
        <v>11</v>
      </c>
      <c r="GZ81" s="96" t="s">
        <v>11</v>
      </c>
      <c r="HA81" s="96" t="s">
        <v>11</v>
      </c>
      <c r="HB81" s="96" t="s">
        <v>11</v>
      </c>
      <c r="HC81" s="96" t="s">
        <v>11</v>
      </c>
      <c r="HD81" s="96" t="s">
        <v>11</v>
      </c>
      <c r="HE81" s="96" t="s">
        <v>11</v>
      </c>
      <c r="HF81" s="96" t="s">
        <v>11</v>
      </c>
      <c r="HG81" s="96">
        <v>42739</v>
      </c>
      <c r="HH81" s="96">
        <v>42738</v>
      </c>
      <c r="HI81" s="96" t="s">
        <v>11</v>
      </c>
      <c r="HJ81" s="96" t="s">
        <v>11</v>
      </c>
      <c r="HK81" s="116" t="s">
        <v>11</v>
      </c>
      <c r="HL81" s="100" t="s">
        <v>11</v>
      </c>
      <c r="HM81" s="100" t="s">
        <v>11</v>
      </c>
      <c r="HN81" s="100" t="s">
        <v>11</v>
      </c>
      <c r="HO81" s="100" t="s">
        <v>11</v>
      </c>
      <c r="HP81" s="100" t="s">
        <v>11</v>
      </c>
      <c r="HQ81" s="100" t="s">
        <v>11</v>
      </c>
      <c r="HR81" s="100" t="s">
        <v>11</v>
      </c>
      <c r="HS81" s="100">
        <v>42746</v>
      </c>
      <c r="HT81" s="100">
        <v>42745</v>
      </c>
      <c r="HU81" s="100" t="s">
        <v>11</v>
      </c>
      <c r="HV81" s="100" t="s">
        <v>11</v>
      </c>
      <c r="HW81" s="95" t="s">
        <v>11</v>
      </c>
      <c r="HX81" s="96" t="s">
        <v>11</v>
      </c>
      <c r="HY81" s="96" t="s">
        <v>11</v>
      </c>
      <c r="HZ81" s="96" t="s">
        <v>11</v>
      </c>
      <c r="IA81" s="96" t="s">
        <v>11</v>
      </c>
      <c r="IB81" s="96" t="s">
        <v>11</v>
      </c>
      <c r="IC81" s="96" t="s">
        <v>11</v>
      </c>
      <c r="ID81" s="96" t="s">
        <v>11</v>
      </c>
      <c r="IE81" s="96">
        <v>42753</v>
      </c>
      <c r="IF81" s="96">
        <v>42752</v>
      </c>
      <c r="IG81" s="96" t="s">
        <v>11</v>
      </c>
      <c r="IH81" s="96" t="s">
        <v>11</v>
      </c>
    </row>
    <row r="82" spans="1:242" s="40" customFormat="1" ht="38.1" customHeight="1" x14ac:dyDescent="0.55000000000000004">
      <c r="A82" s="48"/>
      <c r="B82" s="48"/>
      <c r="C82" s="116" t="s">
        <v>68</v>
      </c>
      <c r="D82" s="100" t="s">
        <v>68</v>
      </c>
      <c r="E82" s="100" t="s">
        <v>68</v>
      </c>
      <c r="F82" s="100" t="s">
        <v>68</v>
      </c>
      <c r="G82" s="100" t="s">
        <v>68</v>
      </c>
      <c r="H82" s="100" t="s">
        <v>68</v>
      </c>
      <c r="I82" s="100" t="s">
        <v>68</v>
      </c>
      <c r="J82" s="100" t="s">
        <v>68</v>
      </c>
      <c r="K82" s="100" t="s">
        <v>59</v>
      </c>
      <c r="L82" s="100" t="s">
        <v>52</v>
      </c>
      <c r="M82" s="138" t="s">
        <v>68</v>
      </c>
      <c r="N82" s="100" t="s">
        <v>68</v>
      </c>
      <c r="O82" s="95" t="s">
        <v>68</v>
      </c>
      <c r="P82" s="96" t="s">
        <v>68</v>
      </c>
      <c r="Q82" s="96" t="s">
        <v>68</v>
      </c>
      <c r="R82" s="96" t="s">
        <v>68</v>
      </c>
      <c r="S82" s="96" t="s">
        <v>68</v>
      </c>
      <c r="T82" s="96" t="s">
        <v>68</v>
      </c>
      <c r="U82" s="96" t="s">
        <v>68</v>
      </c>
      <c r="V82" s="96" t="s">
        <v>68</v>
      </c>
      <c r="W82" s="100" t="s">
        <v>59</v>
      </c>
      <c r="X82" s="96" t="s">
        <v>52</v>
      </c>
      <c r="Y82" s="102" t="s">
        <v>68</v>
      </c>
      <c r="Z82" s="96" t="s">
        <v>68</v>
      </c>
      <c r="AA82" s="116" t="s">
        <v>68</v>
      </c>
      <c r="AB82" s="100" t="s">
        <v>68</v>
      </c>
      <c r="AC82" s="100" t="s">
        <v>68</v>
      </c>
      <c r="AD82" s="100" t="s">
        <v>68</v>
      </c>
      <c r="AE82" s="100" t="s">
        <v>68</v>
      </c>
      <c r="AF82" s="100" t="s">
        <v>68</v>
      </c>
      <c r="AG82" s="100" t="s">
        <v>68</v>
      </c>
      <c r="AH82" s="100" t="s">
        <v>68</v>
      </c>
      <c r="AI82" s="100" t="s">
        <v>59</v>
      </c>
      <c r="AJ82" s="100" t="s">
        <v>52</v>
      </c>
      <c r="AK82" s="138" t="s">
        <v>68</v>
      </c>
      <c r="AL82" s="100" t="s">
        <v>68</v>
      </c>
      <c r="AM82" s="95" t="s">
        <v>68</v>
      </c>
      <c r="AN82" s="96" t="s">
        <v>68</v>
      </c>
      <c r="AO82" s="96" t="s">
        <v>68</v>
      </c>
      <c r="AP82" s="96" t="s">
        <v>68</v>
      </c>
      <c r="AQ82" s="96" t="s">
        <v>68</v>
      </c>
      <c r="AR82" s="96" t="s">
        <v>68</v>
      </c>
      <c r="AS82" s="96" t="s">
        <v>68</v>
      </c>
      <c r="AT82" s="96" t="s">
        <v>68</v>
      </c>
      <c r="AU82" s="96" t="s">
        <v>59</v>
      </c>
      <c r="AV82" s="96" t="s">
        <v>52</v>
      </c>
      <c r="AW82" s="102" t="s">
        <v>68</v>
      </c>
      <c r="AX82" s="96" t="s">
        <v>68</v>
      </c>
      <c r="AY82" s="116" t="s">
        <v>68</v>
      </c>
      <c r="AZ82" s="100" t="s">
        <v>68</v>
      </c>
      <c r="BA82" s="100" t="s">
        <v>68</v>
      </c>
      <c r="BB82" s="100" t="s">
        <v>68</v>
      </c>
      <c r="BC82" s="100" t="s">
        <v>68</v>
      </c>
      <c r="BD82" s="100" t="s">
        <v>68</v>
      </c>
      <c r="BE82" s="100" t="s">
        <v>68</v>
      </c>
      <c r="BF82" s="100" t="s">
        <v>68</v>
      </c>
      <c r="BG82" s="100" t="s">
        <v>59</v>
      </c>
      <c r="BH82" s="100" t="s">
        <v>52</v>
      </c>
      <c r="BI82" s="138" t="s">
        <v>68</v>
      </c>
      <c r="BJ82" s="100" t="s">
        <v>68</v>
      </c>
      <c r="BK82" s="95" t="s">
        <v>68</v>
      </c>
      <c r="BL82" s="96" t="s">
        <v>68</v>
      </c>
      <c r="BM82" s="96" t="s">
        <v>68</v>
      </c>
      <c r="BN82" s="96" t="s">
        <v>68</v>
      </c>
      <c r="BO82" s="96" t="s">
        <v>68</v>
      </c>
      <c r="BP82" s="96" t="s">
        <v>68</v>
      </c>
      <c r="BQ82" s="96" t="s">
        <v>68</v>
      </c>
      <c r="BR82" s="96" t="s">
        <v>68</v>
      </c>
      <c r="BS82" s="96" t="s">
        <v>59</v>
      </c>
      <c r="BT82" s="96" t="s">
        <v>52</v>
      </c>
      <c r="BU82" s="102" t="s">
        <v>68</v>
      </c>
      <c r="BV82" s="96" t="s">
        <v>68</v>
      </c>
      <c r="BW82" s="116" t="s">
        <v>68</v>
      </c>
      <c r="BX82" s="100" t="s">
        <v>68</v>
      </c>
      <c r="BY82" s="100" t="s">
        <v>68</v>
      </c>
      <c r="BZ82" s="100" t="s">
        <v>68</v>
      </c>
      <c r="CA82" s="100" t="s">
        <v>68</v>
      </c>
      <c r="CB82" s="100" t="s">
        <v>68</v>
      </c>
      <c r="CC82" s="100" t="s">
        <v>68</v>
      </c>
      <c r="CD82" s="100" t="s">
        <v>68</v>
      </c>
      <c r="CE82" s="100" t="s">
        <v>59</v>
      </c>
      <c r="CF82" s="100" t="s">
        <v>52</v>
      </c>
      <c r="CG82" s="138" t="s">
        <v>68</v>
      </c>
      <c r="CH82" s="100" t="s">
        <v>68</v>
      </c>
      <c r="CI82" s="95" t="s">
        <v>68</v>
      </c>
      <c r="CJ82" s="96" t="s">
        <v>68</v>
      </c>
      <c r="CK82" s="96" t="s">
        <v>68</v>
      </c>
      <c r="CL82" s="96" t="s">
        <v>68</v>
      </c>
      <c r="CM82" s="96" t="s">
        <v>68</v>
      </c>
      <c r="CN82" s="96" t="s">
        <v>68</v>
      </c>
      <c r="CO82" s="96" t="s">
        <v>68</v>
      </c>
      <c r="CP82" s="96" t="s">
        <v>68</v>
      </c>
      <c r="CQ82" s="96" t="s">
        <v>59</v>
      </c>
      <c r="CR82" s="96" t="s">
        <v>52</v>
      </c>
      <c r="CS82" s="102" t="s">
        <v>68</v>
      </c>
      <c r="CT82" s="96" t="s">
        <v>68</v>
      </c>
      <c r="CU82" s="116" t="s">
        <v>68</v>
      </c>
      <c r="CV82" s="100" t="s">
        <v>68</v>
      </c>
      <c r="CW82" s="100" t="s">
        <v>68</v>
      </c>
      <c r="CX82" s="100" t="s">
        <v>68</v>
      </c>
      <c r="CY82" s="100" t="s">
        <v>68</v>
      </c>
      <c r="CZ82" s="100" t="s">
        <v>68</v>
      </c>
      <c r="DA82" s="100" t="s">
        <v>68</v>
      </c>
      <c r="DB82" s="100" t="s">
        <v>68</v>
      </c>
      <c r="DC82" s="100" t="s">
        <v>59</v>
      </c>
      <c r="DD82" s="100" t="s">
        <v>52</v>
      </c>
      <c r="DE82" s="138" t="s">
        <v>68</v>
      </c>
      <c r="DF82" s="100" t="s">
        <v>68</v>
      </c>
      <c r="DG82" s="95" t="s">
        <v>68</v>
      </c>
      <c r="DH82" s="96" t="s">
        <v>68</v>
      </c>
      <c r="DI82" s="96" t="s">
        <v>68</v>
      </c>
      <c r="DJ82" s="96" t="s">
        <v>68</v>
      </c>
      <c r="DK82" s="96" t="s">
        <v>68</v>
      </c>
      <c r="DL82" s="96" t="s">
        <v>68</v>
      </c>
      <c r="DM82" s="96" t="s">
        <v>68</v>
      </c>
      <c r="DN82" s="96" t="s">
        <v>68</v>
      </c>
      <c r="DO82" s="96" t="s">
        <v>59</v>
      </c>
      <c r="DP82" s="96" t="s">
        <v>52</v>
      </c>
      <c r="DQ82" s="102" t="s">
        <v>68</v>
      </c>
      <c r="DR82" s="96" t="s">
        <v>68</v>
      </c>
      <c r="DS82" s="116" t="s">
        <v>68</v>
      </c>
      <c r="DT82" s="100" t="s">
        <v>68</v>
      </c>
      <c r="DU82" s="100" t="s">
        <v>68</v>
      </c>
      <c r="DV82" s="100" t="s">
        <v>68</v>
      </c>
      <c r="DW82" s="100" t="s">
        <v>68</v>
      </c>
      <c r="DX82" s="100" t="s">
        <v>68</v>
      </c>
      <c r="DY82" s="100" t="s">
        <v>68</v>
      </c>
      <c r="DZ82" s="100" t="s">
        <v>68</v>
      </c>
      <c r="EA82" s="100" t="s">
        <v>59</v>
      </c>
      <c r="EB82" s="100" t="s">
        <v>52</v>
      </c>
      <c r="EC82" s="138" t="s">
        <v>68</v>
      </c>
      <c r="ED82" s="100" t="s">
        <v>68</v>
      </c>
      <c r="EE82" s="95" t="s">
        <v>68</v>
      </c>
      <c r="EF82" s="96" t="s">
        <v>68</v>
      </c>
      <c r="EG82" s="96" t="s">
        <v>68</v>
      </c>
      <c r="EH82" s="96" t="s">
        <v>68</v>
      </c>
      <c r="EI82" s="96" t="s">
        <v>68</v>
      </c>
      <c r="EJ82" s="96" t="s">
        <v>68</v>
      </c>
      <c r="EK82" s="96" t="s">
        <v>68</v>
      </c>
      <c r="EL82" s="96" t="s">
        <v>68</v>
      </c>
      <c r="EM82" s="96" t="s">
        <v>59</v>
      </c>
      <c r="EN82" s="96" t="s">
        <v>52</v>
      </c>
      <c r="EO82" s="102" t="s">
        <v>68</v>
      </c>
      <c r="EP82" s="96" t="s">
        <v>68</v>
      </c>
      <c r="EQ82" s="116" t="s">
        <v>68</v>
      </c>
      <c r="ER82" s="100" t="s">
        <v>68</v>
      </c>
      <c r="ES82" s="100" t="s">
        <v>68</v>
      </c>
      <c r="ET82" s="100" t="s">
        <v>68</v>
      </c>
      <c r="EU82" s="100" t="s">
        <v>68</v>
      </c>
      <c r="EV82" s="100" t="s">
        <v>68</v>
      </c>
      <c r="EW82" s="100" t="s">
        <v>68</v>
      </c>
      <c r="EX82" s="100" t="s">
        <v>68</v>
      </c>
      <c r="EY82" s="100" t="s">
        <v>59</v>
      </c>
      <c r="EZ82" s="100" t="s">
        <v>52</v>
      </c>
      <c r="FA82" s="138" t="s">
        <v>68</v>
      </c>
      <c r="FB82" s="100" t="s">
        <v>68</v>
      </c>
      <c r="FC82" s="95" t="s">
        <v>68</v>
      </c>
      <c r="FD82" s="96" t="s">
        <v>68</v>
      </c>
      <c r="FE82" s="96" t="s">
        <v>68</v>
      </c>
      <c r="FF82" s="96" t="s">
        <v>68</v>
      </c>
      <c r="FG82" s="96" t="s">
        <v>68</v>
      </c>
      <c r="FH82" s="96" t="s">
        <v>68</v>
      </c>
      <c r="FI82" s="96" t="s">
        <v>68</v>
      </c>
      <c r="FJ82" s="96" t="s">
        <v>68</v>
      </c>
      <c r="FK82" s="96" t="s">
        <v>59</v>
      </c>
      <c r="FL82" s="96" t="s">
        <v>52</v>
      </c>
      <c r="FM82" s="102" t="s">
        <v>68</v>
      </c>
      <c r="FN82" s="96" t="s">
        <v>68</v>
      </c>
      <c r="FO82" s="116" t="s">
        <v>68</v>
      </c>
      <c r="FP82" s="100" t="s">
        <v>68</v>
      </c>
      <c r="FQ82" s="100" t="s">
        <v>68</v>
      </c>
      <c r="FR82" s="100" t="s">
        <v>68</v>
      </c>
      <c r="FS82" s="100" t="s">
        <v>68</v>
      </c>
      <c r="FT82" s="100" t="s">
        <v>68</v>
      </c>
      <c r="FU82" s="100" t="s">
        <v>68</v>
      </c>
      <c r="FV82" s="100" t="s">
        <v>68</v>
      </c>
      <c r="FW82" s="100" t="s">
        <v>59</v>
      </c>
      <c r="FX82" s="100" t="s">
        <v>52</v>
      </c>
      <c r="FY82" s="138" t="s">
        <v>68</v>
      </c>
      <c r="FZ82" s="100" t="s">
        <v>68</v>
      </c>
      <c r="GA82" s="95" t="s">
        <v>68</v>
      </c>
      <c r="GB82" s="96" t="s">
        <v>68</v>
      </c>
      <c r="GC82" s="96" t="s">
        <v>68</v>
      </c>
      <c r="GD82" s="96" t="s">
        <v>68</v>
      </c>
      <c r="GE82" s="96" t="s">
        <v>68</v>
      </c>
      <c r="GF82" s="96" t="s">
        <v>68</v>
      </c>
      <c r="GG82" s="96" t="s">
        <v>68</v>
      </c>
      <c r="GH82" s="96" t="s">
        <v>68</v>
      </c>
      <c r="GI82" s="96" t="s">
        <v>59</v>
      </c>
      <c r="GJ82" s="96" t="s">
        <v>52</v>
      </c>
      <c r="GK82" s="102" t="s">
        <v>68</v>
      </c>
      <c r="GL82" s="96" t="s">
        <v>68</v>
      </c>
      <c r="GM82" s="116" t="s">
        <v>68</v>
      </c>
      <c r="GN82" s="100" t="s">
        <v>68</v>
      </c>
      <c r="GO82" s="100" t="s">
        <v>68</v>
      </c>
      <c r="GP82" s="100" t="s">
        <v>68</v>
      </c>
      <c r="GQ82" s="100" t="s">
        <v>68</v>
      </c>
      <c r="GR82" s="100" t="s">
        <v>68</v>
      </c>
      <c r="GS82" s="100" t="s">
        <v>68</v>
      </c>
      <c r="GT82" s="100" t="s">
        <v>68</v>
      </c>
      <c r="GU82" s="100" t="s">
        <v>59</v>
      </c>
      <c r="GV82" s="100" t="s">
        <v>52</v>
      </c>
      <c r="GW82" s="138" t="s">
        <v>68</v>
      </c>
      <c r="GX82" s="100" t="s">
        <v>68</v>
      </c>
      <c r="GY82" s="95" t="s">
        <v>68</v>
      </c>
      <c r="GZ82" s="96" t="s">
        <v>68</v>
      </c>
      <c r="HA82" s="96" t="s">
        <v>68</v>
      </c>
      <c r="HB82" s="96" t="s">
        <v>68</v>
      </c>
      <c r="HC82" s="96" t="s">
        <v>68</v>
      </c>
      <c r="HD82" s="96" t="s">
        <v>68</v>
      </c>
      <c r="HE82" s="96" t="s">
        <v>68</v>
      </c>
      <c r="HF82" s="96" t="s">
        <v>68</v>
      </c>
      <c r="HG82" s="96" t="s">
        <v>59</v>
      </c>
      <c r="HH82" s="96" t="s">
        <v>52</v>
      </c>
      <c r="HI82" s="102" t="s">
        <v>68</v>
      </c>
      <c r="HJ82" s="96" t="s">
        <v>68</v>
      </c>
      <c r="HK82" s="116" t="s">
        <v>68</v>
      </c>
      <c r="HL82" s="100" t="s">
        <v>68</v>
      </c>
      <c r="HM82" s="100" t="s">
        <v>68</v>
      </c>
      <c r="HN82" s="100" t="s">
        <v>68</v>
      </c>
      <c r="HO82" s="100" t="s">
        <v>68</v>
      </c>
      <c r="HP82" s="100" t="s">
        <v>68</v>
      </c>
      <c r="HQ82" s="100" t="s">
        <v>68</v>
      </c>
      <c r="HR82" s="100" t="s">
        <v>68</v>
      </c>
      <c r="HS82" s="100" t="s">
        <v>59</v>
      </c>
      <c r="HT82" s="100" t="s">
        <v>52</v>
      </c>
      <c r="HU82" s="138" t="s">
        <v>68</v>
      </c>
      <c r="HV82" s="100" t="s">
        <v>68</v>
      </c>
      <c r="HW82" s="95" t="s">
        <v>68</v>
      </c>
      <c r="HX82" s="96" t="s">
        <v>68</v>
      </c>
      <c r="HY82" s="96" t="s">
        <v>68</v>
      </c>
      <c r="HZ82" s="96" t="s">
        <v>68</v>
      </c>
      <c r="IA82" s="96" t="s">
        <v>68</v>
      </c>
      <c r="IB82" s="96" t="s">
        <v>68</v>
      </c>
      <c r="IC82" s="96" t="s">
        <v>68</v>
      </c>
      <c r="ID82" s="96" t="s">
        <v>68</v>
      </c>
      <c r="IE82" s="96" t="s">
        <v>59</v>
      </c>
      <c r="IF82" s="96" t="s">
        <v>52</v>
      </c>
      <c r="IG82" s="102" t="s">
        <v>68</v>
      </c>
      <c r="IH82" s="96" t="s">
        <v>68</v>
      </c>
    </row>
    <row r="83" spans="1:242" s="40" customFormat="1" ht="38.1" customHeight="1" x14ac:dyDescent="0.55000000000000004">
      <c r="A83" s="44" t="s">
        <v>37</v>
      </c>
      <c r="B83" s="44" t="s">
        <v>339</v>
      </c>
      <c r="C83" s="135" t="s">
        <v>11</v>
      </c>
      <c r="D83" s="136" t="s">
        <v>11</v>
      </c>
      <c r="E83" s="136">
        <v>42614</v>
      </c>
      <c r="F83" s="136" t="s">
        <v>11</v>
      </c>
      <c r="G83" s="136" t="s">
        <v>11</v>
      </c>
      <c r="H83" s="136">
        <v>42630</v>
      </c>
      <c r="I83" s="136" t="s">
        <v>11</v>
      </c>
      <c r="J83" s="136" t="s">
        <v>11</v>
      </c>
      <c r="K83" s="136">
        <v>42623</v>
      </c>
      <c r="L83" s="136">
        <v>42622</v>
      </c>
      <c r="M83" s="136" t="s">
        <v>11</v>
      </c>
      <c r="N83" s="136" t="s">
        <v>11</v>
      </c>
      <c r="O83" s="91" t="s">
        <v>11</v>
      </c>
      <c r="P83" s="92" t="s">
        <v>11</v>
      </c>
      <c r="Q83" s="92">
        <v>42621</v>
      </c>
      <c r="R83" s="92" t="s">
        <v>11</v>
      </c>
      <c r="S83" s="92" t="s">
        <v>11</v>
      </c>
      <c r="T83" s="92">
        <v>42637</v>
      </c>
      <c r="U83" s="92" t="s">
        <v>11</v>
      </c>
      <c r="V83" s="92" t="s">
        <v>11</v>
      </c>
      <c r="W83" s="92">
        <v>42630</v>
      </c>
      <c r="X83" s="92">
        <v>42629</v>
      </c>
      <c r="Y83" s="92" t="s">
        <v>11</v>
      </c>
      <c r="Z83" s="92" t="s">
        <v>11</v>
      </c>
      <c r="AA83" s="135" t="s">
        <v>11</v>
      </c>
      <c r="AB83" s="136" t="s">
        <v>11</v>
      </c>
      <c r="AC83" s="275">
        <v>42631</v>
      </c>
      <c r="AD83" s="136" t="s">
        <v>11</v>
      </c>
      <c r="AE83" s="136" t="s">
        <v>11</v>
      </c>
      <c r="AF83" s="136">
        <v>42644</v>
      </c>
      <c r="AG83" s="136" t="s">
        <v>11</v>
      </c>
      <c r="AH83" s="136" t="s">
        <v>11</v>
      </c>
      <c r="AI83" s="136">
        <v>42637</v>
      </c>
      <c r="AJ83" s="136">
        <v>42636</v>
      </c>
      <c r="AK83" s="136" t="s">
        <v>11</v>
      </c>
      <c r="AL83" s="136" t="s">
        <v>11</v>
      </c>
      <c r="AM83" s="91" t="s">
        <v>11</v>
      </c>
      <c r="AN83" s="92" t="s">
        <v>11</v>
      </c>
      <c r="AO83" s="92">
        <v>42635</v>
      </c>
      <c r="AP83" s="92" t="s">
        <v>11</v>
      </c>
      <c r="AQ83" s="92" t="s">
        <v>11</v>
      </c>
      <c r="AR83" s="92">
        <v>42651</v>
      </c>
      <c r="AS83" s="92" t="s">
        <v>11</v>
      </c>
      <c r="AT83" s="92" t="s">
        <v>11</v>
      </c>
      <c r="AU83" s="92">
        <v>42645</v>
      </c>
      <c r="AV83" s="275">
        <v>42644</v>
      </c>
      <c r="AW83" s="92" t="s">
        <v>11</v>
      </c>
      <c r="AX83" s="92" t="s">
        <v>11</v>
      </c>
      <c r="AY83" s="135" t="s">
        <v>11</v>
      </c>
      <c r="AZ83" s="136" t="s">
        <v>11</v>
      </c>
      <c r="BA83" s="275">
        <v>42644</v>
      </c>
      <c r="BB83" s="136" t="s">
        <v>11</v>
      </c>
      <c r="BC83" s="136" t="s">
        <v>11</v>
      </c>
      <c r="BD83" s="136">
        <v>42658</v>
      </c>
      <c r="BE83" s="136" t="s">
        <v>11</v>
      </c>
      <c r="BF83" s="136" t="s">
        <v>11</v>
      </c>
      <c r="BG83" s="136">
        <v>42651</v>
      </c>
      <c r="BH83" s="281">
        <v>42651</v>
      </c>
      <c r="BI83" s="136" t="s">
        <v>11</v>
      </c>
      <c r="BJ83" s="136" t="s">
        <v>11</v>
      </c>
      <c r="BK83" s="91" t="s">
        <v>11</v>
      </c>
      <c r="BL83" s="92" t="s">
        <v>11</v>
      </c>
      <c r="BM83" s="92">
        <v>42649</v>
      </c>
      <c r="BN83" s="92" t="s">
        <v>11</v>
      </c>
      <c r="BO83" s="92" t="s">
        <v>11</v>
      </c>
      <c r="BP83" s="92">
        <v>42665</v>
      </c>
      <c r="BQ83" s="92" t="s">
        <v>11</v>
      </c>
      <c r="BR83" s="92" t="s">
        <v>11</v>
      </c>
      <c r="BS83" s="92">
        <v>42658</v>
      </c>
      <c r="BT83" s="92">
        <v>42657</v>
      </c>
      <c r="BU83" s="92" t="s">
        <v>11</v>
      </c>
      <c r="BV83" s="92" t="s">
        <v>11</v>
      </c>
      <c r="BW83" s="135" t="s">
        <v>11</v>
      </c>
      <c r="BX83" s="136" t="s">
        <v>11</v>
      </c>
      <c r="BY83" s="136">
        <v>42656</v>
      </c>
      <c r="BZ83" s="136" t="s">
        <v>11</v>
      </c>
      <c r="CA83" s="136" t="s">
        <v>11</v>
      </c>
      <c r="CB83" s="136">
        <v>42672</v>
      </c>
      <c r="CC83" s="136" t="s">
        <v>11</v>
      </c>
      <c r="CD83" s="136" t="s">
        <v>11</v>
      </c>
      <c r="CE83" s="136">
        <v>42665</v>
      </c>
      <c r="CF83" s="136">
        <v>42664</v>
      </c>
      <c r="CG83" s="275">
        <v>42663</v>
      </c>
      <c r="CH83" s="136" t="s">
        <v>11</v>
      </c>
      <c r="CI83" s="91" t="s">
        <v>11</v>
      </c>
      <c r="CJ83" s="92" t="s">
        <v>11</v>
      </c>
      <c r="CK83" s="92">
        <v>42663</v>
      </c>
      <c r="CL83" s="92" t="s">
        <v>11</v>
      </c>
      <c r="CM83" s="92" t="s">
        <v>11</v>
      </c>
      <c r="CN83" s="92">
        <v>42679</v>
      </c>
      <c r="CO83" s="92" t="s">
        <v>11</v>
      </c>
      <c r="CP83" s="92" t="s">
        <v>11</v>
      </c>
      <c r="CQ83" s="92">
        <v>42672</v>
      </c>
      <c r="CR83" s="92">
        <v>42671</v>
      </c>
      <c r="CS83" s="92" t="s">
        <v>11</v>
      </c>
      <c r="CT83" s="92" t="s">
        <v>11</v>
      </c>
      <c r="CU83" s="135" t="s">
        <v>11</v>
      </c>
      <c r="CV83" s="136" t="s">
        <v>11</v>
      </c>
      <c r="CW83" s="136">
        <v>42670</v>
      </c>
      <c r="CX83" s="136" t="s">
        <v>11</v>
      </c>
      <c r="CY83" s="136" t="s">
        <v>11</v>
      </c>
      <c r="CZ83" s="136">
        <v>42686</v>
      </c>
      <c r="DA83" s="136" t="s">
        <v>11</v>
      </c>
      <c r="DB83" s="136" t="s">
        <v>11</v>
      </c>
      <c r="DC83" s="136">
        <v>42679</v>
      </c>
      <c r="DD83" s="136">
        <v>42678</v>
      </c>
      <c r="DE83" s="136" t="s">
        <v>11</v>
      </c>
      <c r="DF83" s="136" t="s">
        <v>11</v>
      </c>
      <c r="DG83" s="91" t="s">
        <v>11</v>
      </c>
      <c r="DH83" s="92" t="s">
        <v>11</v>
      </c>
      <c r="DI83" s="92">
        <v>42677</v>
      </c>
      <c r="DJ83" s="92" t="s">
        <v>11</v>
      </c>
      <c r="DK83" s="92" t="s">
        <v>11</v>
      </c>
      <c r="DL83" s="92">
        <v>42693</v>
      </c>
      <c r="DM83" s="92" t="s">
        <v>11</v>
      </c>
      <c r="DN83" s="92" t="s">
        <v>11</v>
      </c>
      <c r="DO83" s="92">
        <v>42686</v>
      </c>
      <c r="DP83" s="92">
        <v>42685</v>
      </c>
      <c r="DQ83" s="92" t="s">
        <v>11</v>
      </c>
      <c r="DR83" s="92" t="s">
        <v>11</v>
      </c>
      <c r="DS83" s="135" t="s">
        <v>11</v>
      </c>
      <c r="DT83" s="136" t="s">
        <v>11</v>
      </c>
      <c r="DU83" s="136">
        <v>42684</v>
      </c>
      <c r="DV83" s="136" t="s">
        <v>11</v>
      </c>
      <c r="DW83" s="136" t="s">
        <v>11</v>
      </c>
      <c r="DX83" s="136" t="s">
        <v>185</v>
      </c>
      <c r="DY83" s="136" t="s">
        <v>11</v>
      </c>
      <c r="DZ83" s="136" t="s">
        <v>11</v>
      </c>
      <c r="EA83" s="136">
        <v>42693</v>
      </c>
      <c r="EB83" s="136">
        <v>42692</v>
      </c>
      <c r="EC83" s="136" t="s">
        <v>11</v>
      </c>
      <c r="ED83" s="136" t="s">
        <v>11</v>
      </c>
      <c r="EE83" s="91" t="s">
        <v>11</v>
      </c>
      <c r="EF83" s="92" t="s">
        <v>11</v>
      </c>
      <c r="EG83" s="92">
        <v>42691</v>
      </c>
      <c r="EH83" s="92" t="s">
        <v>11</v>
      </c>
      <c r="EI83" s="92" t="s">
        <v>11</v>
      </c>
      <c r="EJ83" s="92">
        <v>42707</v>
      </c>
      <c r="EK83" s="92" t="s">
        <v>11</v>
      </c>
      <c r="EL83" s="92" t="s">
        <v>11</v>
      </c>
      <c r="EM83" s="92">
        <v>42700</v>
      </c>
      <c r="EN83" s="92">
        <v>42699</v>
      </c>
      <c r="EO83" s="92" t="s">
        <v>11</v>
      </c>
      <c r="EP83" s="92" t="s">
        <v>11</v>
      </c>
      <c r="EQ83" s="135" t="s">
        <v>11</v>
      </c>
      <c r="ER83" s="136" t="s">
        <v>11</v>
      </c>
      <c r="ES83" s="136">
        <v>42698</v>
      </c>
      <c r="ET83" s="136" t="s">
        <v>11</v>
      </c>
      <c r="EU83" s="136" t="s">
        <v>11</v>
      </c>
      <c r="EV83" s="136">
        <v>42714</v>
      </c>
      <c r="EW83" s="136" t="s">
        <v>11</v>
      </c>
      <c r="EX83" s="136" t="s">
        <v>11</v>
      </c>
      <c r="EY83" s="136">
        <v>42707</v>
      </c>
      <c r="EZ83" s="136">
        <v>42706</v>
      </c>
      <c r="FA83" s="136" t="s">
        <v>11</v>
      </c>
      <c r="FB83" s="136" t="s">
        <v>11</v>
      </c>
      <c r="FC83" s="91" t="s">
        <v>11</v>
      </c>
      <c r="FD83" s="92" t="s">
        <v>11</v>
      </c>
      <c r="FE83" s="92">
        <v>42705</v>
      </c>
      <c r="FF83" s="92" t="s">
        <v>11</v>
      </c>
      <c r="FG83" s="92" t="s">
        <v>11</v>
      </c>
      <c r="FH83" s="92">
        <v>42721</v>
      </c>
      <c r="FI83" s="92" t="s">
        <v>11</v>
      </c>
      <c r="FJ83" s="92" t="s">
        <v>11</v>
      </c>
      <c r="FK83" s="92">
        <v>42714</v>
      </c>
      <c r="FL83" s="92">
        <v>42713</v>
      </c>
      <c r="FM83" s="92" t="s">
        <v>11</v>
      </c>
      <c r="FN83" s="92" t="s">
        <v>11</v>
      </c>
      <c r="FO83" s="135" t="s">
        <v>11</v>
      </c>
      <c r="FP83" s="136" t="s">
        <v>11</v>
      </c>
      <c r="FQ83" s="136">
        <v>42712</v>
      </c>
      <c r="FR83" s="136" t="s">
        <v>11</v>
      </c>
      <c r="FS83" s="136" t="s">
        <v>11</v>
      </c>
      <c r="FT83" s="136">
        <v>42728</v>
      </c>
      <c r="FU83" s="136" t="s">
        <v>11</v>
      </c>
      <c r="FV83" s="136" t="s">
        <v>11</v>
      </c>
      <c r="FW83" s="136">
        <v>42721</v>
      </c>
      <c r="FX83" s="136">
        <v>42720</v>
      </c>
      <c r="FY83" s="136" t="s">
        <v>11</v>
      </c>
      <c r="FZ83" s="136" t="s">
        <v>11</v>
      </c>
      <c r="GA83" s="91" t="s">
        <v>11</v>
      </c>
      <c r="GB83" s="92" t="s">
        <v>11</v>
      </c>
      <c r="GC83" s="92">
        <v>42719</v>
      </c>
      <c r="GD83" s="92" t="s">
        <v>11</v>
      </c>
      <c r="GE83" s="92" t="s">
        <v>11</v>
      </c>
      <c r="GF83" s="92">
        <v>42735</v>
      </c>
      <c r="GG83" s="92" t="s">
        <v>11</v>
      </c>
      <c r="GH83" s="92" t="s">
        <v>11</v>
      </c>
      <c r="GI83" s="92">
        <v>42728</v>
      </c>
      <c r="GJ83" s="92">
        <v>42727</v>
      </c>
      <c r="GK83" s="92" t="s">
        <v>11</v>
      </c>
      <c r="GL83" s="92" t="s">
        <v>11</v>
      </c>
      <c r="GM83" s="135" t="s">
        <v>11</v>
      </c>
      <c r="GN83" s="136" t="s">
        <v>11</v>
      </c>
      <c r="GO83" s="136">
        <v>42726</v>
      </c>
      <c r="GP83" s="136" t="s">
        <v>11</v>
      </c>
      <c r="GQ83" s="136" t="s">
        <v>11</v>
      </c>
      <c r="GR83" s="136">
        <v>42742</v>
      </c>
      <c r="GS83" s="136" t="s">
        <v>11</v>
      </c>
      <c r="GT83" s="136" t="s">
        <v>11</v>
      </c>
      <c r="GU83" s="136">
        <v>42735</v>
      </c>
      <c r="GV83" s="136">
        <v>42734</v>
      </c>
      <c r="GW83" s="136" t="s">
        <v>11</v>
      </c>
      <c r="GX83" s="136" t="s">
        <v>11</v>
      </c>
      <c r="GY83" s="91" t="s">
        <v>11</v>
      </c>
      <c r="GZ83" s="92" t="s">
        <v>11</v>
      </c>
      <c r="HA83" s="92">
        <v>42733</v>
      </c>
      <c r="HB83" s="92" t="s">
        <v>11</v>
      </c>
      <c r="HC83" s="92" t="s">
        <v>11</v>
      </c>
      <c r="HD83" s="92">
        <v>42749</v>
      </c>
      <c r="HE83" s="92" t="s">
        <v>11</v>
      </c>
      <c r="HF83" s="92" t="s">
        <v>11</v>
      </c>
      <c r="HG83" s="92">
        <v>42742</v>
      </c>
      <c r="HH83" s="92">
        <v>42741</v>
      </c>
      <c r="HI83" s="92" t="s">
        <v>11</v>
      </c>
      <c r="HJ83" s="92" t="s">
        <v>11</v>
      </c>
      <c r="HK83" s="135" t="s">
        <v>11</v>
      </c>
      <c r="HL83" s="136" t="s">
        <v>11</v>
      </c>
      <c r="HM83" s="136">
        <v>42740</v>
      </c>
      <c r="HN83" s="136" t="s">
        <v>11</v>
      </c>
      <c r="HO83" s="136" t="s">
        <v>11</v>
      </c>
      <c r="HP83" s="136">
        <v>42756</v>
      </c>
      <c r="HQ83" s="136" t="s">
        <v>11</v>
      </c>
      <c r="HR83" s="136" t="s">
        <v>11</v>
      </c>
      <c r="HS83" s="136">
        <v>42749</v>
      </c>
      <c r="HT83" s="136">
        <v>42748</v>
      </c>
      <c r="HU83" s="136" t="s">
        <v>11</v>
      </c>
      <c r="HV83" s="136" t="s">
        <v>11</v>
      </c>
      <c r="HW83" s="91" t="s">
        <v>11</v>
      </c>
      <c r="HX83" s="92" t="s">
        <v>11</v>
      </c>
      <c r="HY83" s="92">
        <v>42747</v>
      </c>
      <c r="HZ83" s="92" t="s">
        <v>11</v>
      </c>
      <c r="IA83" s="92" t="s">
        <v>11</v>
      </c>
      <c r="IB83" s="92">
        <v>42763</v>
      </c>
      <c r="IC83" s="92" t="s">
        <v>11</v>
      </c>
      <c r="ID83" s="92" t="s">
        <v>11</v>
      </c>
      <c r="IE83" s="92">
        <v>42756</v>
      </c>
      <c r="IF83" s="92">
        <v>42755</v>
      </c>
      <c r="IG83" s="92" t="s">
        <v>11</v>
      </c>
      <c r="IH83" s="92" t="s">
        <v>11</v>
      </c>
    </row>
    <row r="84" spans="1:242" s="163" customFormat="1" ht="71.25" customHeight="1" x14ac:dyDescent="0.4">
      <c r="A84" s="158"/>
      <c r="B84" s="158"/>
      <c r="C84" s="161" t="s">
        <v>68</v>
      </c>
      <c r="D84" s="162" t="s">
        <v>68</v>
      </c>
      <c r="E84" s="162" t="s">
        <v>29</v>
      </c>
      <c r="F84" s="162" t="s">
        <v>68</v>
      </c>
      <c r="G84" s="162" t="s">
        <v>68</v>
      </c>
      <c r="H84" s="162" t="s">
        <v>29</v>
      </c>
      <c r="I84" s="162" t="s">
        <v>68</v>
      </c>
      <c r="J84" s="162" t="s">
        <v>68</v>
      </c>
      <c r="K84" s="162" t="s">
        <v>29</v>
      </c>
      <c r="L84" s="162" t="s">
        <v>29</v>
      </c>
      <c r="M84" s="162" t="s">
        <v>68</v>
      </c>
      <c r="N84" s="162" t="s">
        <v>68</v>
      </c>
      <c r="O84" s="159" t="s">
        <v>68</v>
      </c>
      <c r="P84" s="160" t="s">
        <v>68</v>
      </c>
      <c r="Q84" s="160" t="s">
        <v>29</v>
      </c>
      <c r="R84" s="160" t="s">
        <v>68</v>
      </c>
      <c r="S84" s="160" t="s">
        <v>68</v>
      </c>
      <c r="T84" s="160" t="s">
        <v>29</v>
      </c>
      <c r="U84" s="160" t="s">
        <v>68</v>
      </c>
      <c r="V84" s="160" t="s">
        <v>68</v>
      </c>
      <c r="W84" s="160" t="s">
        <v>29</v>
      </c>
      <c r="X84" s="160" t="s">
        <v>29</v>
      </c>
      <c r="Y84" s="160" t="s">
        <v>68</v>
      </c>
      <c r="Z84" s="160" t="s">
        <v>68</v>
      </c>
      <c r="AA84" s="161" t="s">
        <v>68</v>
      </c>
      <c r="AB84" s="162" t="s">
        <v>68</v>
      </c>
      <c r="AC84" s="162" t="s">
        <v>29</v>
      </c>
      <c r="AD84" s="162" t="s">
        <v>68</v>
      </c>
      <c r="AE84" s="162" t="s">
        <v>68</v>
      </c>
      <c r="AF84" s="162" t="s">
        <v>29</v>
      </c>
      <c r="AG84" s="162" t="s">
        <v>68</v>
      </c>
      <c r="AH84" s="162" t="s">
        <v>68</v>
      </c>
      <c r="AI84" s="162" t="s">
        <v>29</v>
      </c>
      <c r="AJ84" s="162" t="s">
        <v>29</v>
      </c>
      <c r="AK84" s="162" t="s">
        <v>68</v>
      </c>
      <c r="AL84" s="162" t="s">
        <v>68</v>
      </c>
      <c r="AM84" s="159" t="s">
        <v>68</v>
      </c>
      <c r="AN84" s="160" t="s">
        <v>68</v>
      </c>
      <c r="AO84" s="160" t="s">
        <v>29</v>
      </c>
      <c r="AP84" s="160" t="s">
        <v>68</v>
      </c>
      <c r="AQ84" s="160" t="s">
        <v>68</v>
      </c>
      <c r="AR84" s="160" t="s">
        <v>29</v>
      </c>
      <c r="AS84" s="160" t="s">
        <v>68</v>
      </c>
      <c r="AT84" s="160" t="s">
        <v>68</v>
      </c>
      <c r="AU84" s="160" t="s">
        <v>29</v>
      </c>
      <c r="AV84" s="162" t="s">
        <v>29</v>
      </c>
      <c r="AW84" s="160" t="s">
        <v>68</v>
      </c>
      <c r="AX84" s="160" t="s">
        <v>68</v>
      </c>
      <c r="AY84" s="161" t="s">
        <v>68</v>
      </c>
      <c r="AZ84" s="162" t="s">
        <v>68</v>
      </c>
      <c r="BA84" s="162" t="s">
        <v>29</v>
      </c>
      <c r="BB84" s="162" t="s">
        <v>68</v>
      </c>
      <c r="BC84" s="162" t="s">
        <v>68</v>
      </c>
      <c r="BD84" s="162" t="s">
        <v>29</v>
      </c>
      <c r="BE84" s="162" t="s">
        <v>68</v>
      </c>
      <c r="BF84" s="162" t="s">
        <v>68</v>
      </c>
      <c r="BG84" s="162" t="s">
        <v>29</v>
      </c>
      <c r="BH84" s="162" t="s">
        <v>29</v>
      </c>
      <c r="BI84" s="162" t="s">
        <v>68</v>
      </c>
      <c r="BJ84" s="162" t="s">
        <v>68</v>
      </c>
      <c r="BK84" s="159" t="s">
        <v>68</v>
      </c>
      <c r="BL84" s="160" t="s">
        <v>68</v>
      </c>
      <c r="BM84" s="160" t="s">
        <v>29</v>
      </c>
      <c r="BN84" s="160" t="s">
        <v>68</v>
      </c>
      <c r="BO84" s="160" t="s">
        <v>68</v>
      </c>
      <c r="BP84" s="160" t="s">
        <v>29</v>
      </c>
      <c r="BQ84" s="160" t="s">
        <v>68</v>
      </c>
      <c r="BR84" s="160" t="s">
        <v>68</v>
      </c>
      <c r="BS84" s="160" t="s">
        <v>29</v>
      </c>
      <c r="BT84" s="160" t="s">
        <v>29</v>
      </c>
      <c r="BU84" s="160" t="s">
        <v>68</v>
      </c>
      <c r="BV84" s="160" t="s">
        <v>68</v>
      </c>
      <c r="BW84" s="161" t="s">
        <v>68</v>
      </c>
      <c r="BX84" s="162" t="s">
        <v>68</v>
      </c>
      <c r="BY84" s="162" t="s">
        <v>29</v>
      </c>
      <c r="BZ84" s="162" t="s">
        <v>68</v>
      </c>
      <c r="CA84" s="162" t="s">
        <v>68</v>
      </c>
      <c r="CB84" s="162" t="s">
        <v>29</v>
      </c>
      <c r="CC84" s="162" t="s">
        <v>68</v>
      </c>
      <c r="CD84" s="162" t="s">
        <v>68</v>
      </c>
      <c r="CE84" s="162" t="s">
        <v>29</v>
      </c>
      <c r="CF84" s="162" t="s">
        <v>29</v>
      </c>
      <c r="CG84" s="162" t="s">
        <v>68</v>
      </c>
      <c r="CH84" s="162" t="s">
        <v>68</v>
      </c>
      <c r="CI84" s="159" t="s">
        <v>68</v>
      </c>
      <c r="CJ84" s="160" t="s">
        <v>68</v>
      </c>
      <c r="CK84" s="160" t="s">
        <v>29</v>
      </c>
      <c r="CL84" s="160" t="s">
        <v>68</v>
      </c>
      <c r="CM84" s="160" t="s">
        <v>68</v>
      </c>
      <c r="CN84" s="160" t="s">
        <v>29</v>
      </c>
      <c r="CO84" s="160" t="s">
        <v>68</v>
      </c>
      <c r="CP84" s="160" t="s">
        <v>68</v>
      </c>
      <c r="CQ84" s="160" t="s">
        <v>29</v>
      </c>
      <c r="CR84" s="160" t="s">
        <v>29</v>
      </c>
      <c r="CS84" s="160" t="s">
        <v>68</v>
      </c>
      <c r="CT84" s="160" t="s">
        <v>68</v>
      </c>
      <c r="CU84" s="161" t="s">
        <v>68</v>
      </c>
      <c r="CV84" s="162" t="s">
        <v>68</v>
      </c>
      <c r="CW84" s="162" t="s">
        <v>29</v>
      </c>
      <c r="CX84" s="162" t="s">
        <v>68</v>
      </c>
      <c r="CY84" s="162" t="s">
        <v>68</v>
      </c>
      <c r="CZ84" s="162" t="s">
        <v>29</v>
      </c>
      <c r="DA84" s="162" t="s">
        <v>68</v>
      </c>
      <c r="DB84" s="162" t="s">
        <v>68</v>
      </c>
      <c r="DC84" s="162" t="s">
        <v>29</v>
      </c>
      <c r="DD84" s="162" t="s">
        <v>29</v>
      </c>
      <c r="DE84" s="162" t="s">
        <v>68</v>
      </c>
      <c r="DF84" s="162" t="s">
        <v>68</v>
      </c>
      <c r="DG84" s="159" t="s">
        <v>68</v>
      </c>
      <c r="DH84" s="160" t="s">
        <v>68</v>
      </c>
      <c r="DI84" s="160" t="s">
        <v>29</v>
      </c>
      <c r="DJ84" s="160" t="s">
        <v>68</v>
      </c>
      <c r="DK84" s="160" t="s">
        <v>68</v>
      </c>
      <c r="DL84" s="160" t="s">
        <v>29</v>
      </c>
      <c r="DM84" s="160" t="s">
        <v>68</v>
      </c>
      <c r="DN84" s="160" t="s">
        <v>68</v>
      </c>
      <c r="DO84" s="160" t="s">
        <v>29</v>
      </c>
      <c r="DP84" s="160" t="s">
        <v>29</v>
      </c>
      <c r="DQ84" s="160" t="s">
        <v>68</v>
      </c>
      <c r="DR84" s="160" t="s">
        <v>68</v>
      </c>
      <c r="DS84" s="161" t="s">
        <v>68</v>
      </c>
      <c r="DT84" s="162" t="s">
        <v>68</v>
      </c>
      <c r="DU84" s="162" t="s">
        <v>29</v>
      </c>
      <c r="DV84" s="162" t="s">
        <v>68</v>
      </c>
      <c r="DW84" s="162" t="s">
        <v>68</v>
      </c>
      <c r="DX84" s="162" t="s">
        <v>29</v>
      </c>
      <c r="DY84" s="162" t="s">
        <v>68</v>
      </c>
      <c r="DZ84" s="162" t="s">
        <v>68</v>
      </c>
      <c r="EA84" s="162" t="s">
        <v>29</v>
      </c>
      <c r="EB84" s="162" t="s">
        <v>29</v>
      </c>
      <c r="EC84" s="162" t="s">
        <v>68</v>
      </c>
      <c r="ED84" s="162" t="s">
        <v>68</v>
      </c>
      <c r="EE84" s="159" t="s">
        <v>68</v>
      </c>
      <c r="EF84" s="160" t="s">
        <v>68</v>
      </c>
      <c r="EG84" s="160" t="s">
        <v>29</v>
      </c>
      <c r="EH84" s="160" t="s">
        <v>68</v>
      </c>
      <c r="EI84" s="160" t="s">
        <v>68</v>
      </c>
      <c r="EJ84" s="160" t="s">
        <v>29</v>
      </c>
      <c r="EK84" s="160" t="s">
        <v>68</v>
      </c>
      <c r="EL84" s="160" t="s">
        <v>68</v>
      </c>
      <c r="EM84" s="160" t="s">
        <v>29</v>
      </c>
      <c r="EN84" s="160" t="s">
        <v>29</v>
      </c>
      <c r="EO84" s="160" t="s">
        <v>68</v>
      </c>
      <c r="EP84" s="160" t="s">
        <v>68</v>
      </c>
      <c r="EQ84" s="161" t="s">
        <v>68</v>
      </c>
      <c r="ER84" s="162" t="s">
        <v>68</v>
      </c>
      <c r="ES84" s="162" t="s">
        <v>29</v>
      </c>
      <c r="ET84" s="162" t="s">
        <v>68</v>
      </c>
      <c r="EU84" s="162" t="s">
        <v>68</v>
      </c>
      <c r="EV84" s="162" t="s">
        <v>29</v>
      </c>
      <c r="EW84" s="162" t="s">
        <v>68</v>
      </c>
      <c r="EX84" s="162" t="s">
        <v>68</v>
      </c>
      <c r="EY84" s="162" t="s">
        <v>29</v>
      </c>
      <c r="EZ84" s="162" t="s">
        <v>29</v>
      </c>
      <c r="FA84" s="162" t="s">
        <v>68</v>
      </c>
      <c r="FB84" s="162" t="s">
        <v>68</v>
      </c>
      <c r="FC84" s="159" t="s">
        <v>68</v>
      </c>
      <c r="FD84" s="160" t="s">
        <v>68</v>
      </c>
      <c r="FE84" s="160" t="s">
        <v>29</v>
      </c>
      <c r="FF84" s="160" t="s">
        <v>68</v>
      </c>
      <c r="FG84" s="160" t="s">
        <v>68</v>
      </c>
      <c r="FH84" s="160" t="s">
        <v>29</v>
      </c>
      <c r="FI84" s="160" t="s">
        <v>68</v>
      </c>
      <c r="FJ84" s="160" t="s">
        <v>68</v>
      </c>
      <c r="FK84" s="160" t="s">
        <v>29</v>
      </c>
      <c r="FL84" s="160" t="s">
        <v>29</v>
      </c>
      <c r="FM84" s="160" t="s">
        <v>68</v>
      </c>
      <c r="FN84" s="160" t="s">
        <v>68</v>
      </c>
      <c r="FO84" s="161" t="s">
        <v>68</v>
      </c>
      <c r="FP84" s="162" t="s">
        <v>68</v>
      </c>
      <c r="FQ84" s="162" t="s">
        <v>29</v>
      </c>
      <c r="FR84" s="162" t="s">
        <v>68</v>
      </c>
      <c r="FS84" s="162" t="s">
        <v>68</v>
      </c>
      <c r="FT84" s="162" t="s">
        <v>29</v>
      </c>
      <c r="FU84" s="162" t="s">
        <v>68</v>
      </c>
      <c r="FV84" s="162" t="s">
        <v>68</v>
      </c>
      <c r="FW84" s="162" t="s">
        <v>29</v>
      </c>
      <c r="FX84" s="162" t="s">
        <v>29</v>
      </c>
      <c r="FY84" s="162" t="s">
        <v>68</v>
      </c>
      <c r="FZ84" s="162" t="s">
        <v>68</v>
      </c>
      <c r="GA84" s="159" t="s">
        <v>68</v>
      </c>
      <c r="GB84" s="160" t="s">
        <v>68</v>
      </c>
      <c r="GC84" s="160" t="s">
        <v>29</v>
      </c>
      <c r="GD84" s="160" t="s">
        <v>68</v>
      </c>
      <c r="GE84" s="160" t="s">
        <v>68</v>
      </c>
      <c r="GF84" s="160" t="s">
        <v>29</v>
      </c>
      <c r="GG84" s="160" t="s">
        <v>68</v>
      </c>
      <c r="GH84" s="160" t="s">
        <v>68</v>
      </c>
      <c r="GI84" s="160" t="s">
        <v>29</v>
      </c>
      <c r="GJ84" s="160" t="s">
        <v>29</v>
      </c>
      <c r="GK84" s="160" t="s">
        <v>68</v>
      </c>
      <c r="GL84" s="160" t="s">
        <v>68</v>
      </c>
      <c r="GM84" s="161" t="s">
        <v>68</v>
      </c>
      <c r="GN84" s="162" t="s">
        <v>68</v>
      </c>
      <c r="GO84" s="162" t="s">
        <v>29</v>
      </c>
      <c r="GP84" s="162" t="s">
        <v>68</v>
      </c>
      <c r="GQ84" s="162" t="s">
        <v>68</v>
      </c>
      <c r="GR84" s="162" t="s">
        <v>29</v>
      </c>
      <c r="GS84" s="162" t="s">
        <v>68</v>
      </c>
      <c r="GT84" s="162" t="s">
        <v>68</v>
      </c>
      <c r="GU84" s="162" t="s">
        <v>29</v>
      </c>
      <c r="GV84" s="162" t="s">
        <v>29</v>
      </c>
      <c r="GW84" s="162" t="s">
        <v>68</v>
      </c>
      <c r="GX84" s="162" t="s">
        <v>68</v>
      </c>
      <c r="GY84" s="159" t="s">
        <v>68</v>
      </c>
      <c r="GZ84" s="160" t="s">
        <v>68</v>
      </c>
      <c r="HA84" s="160" t="s">
        <v>29</v>
      </c>
      <c r="HB84" s="160" t="s">
        <v>68</v>
      </c>
      <c r="HC84" s="160" t="s">
        <v>68</v>
      </c>
      <c r="HD84" s="160" t="s">
        <v>29</v>
      </c>
      <c r="HE84" s="160" t="s">
        <v>68</v>
      </c>
      <c r="HF84" s="160" t="s">
        <v>68</v>
      </c>
      <c r="HG84" s="160" t="s">
        <v>29</v>
      </c>
      <c r="HH84" s="160" t="s">
        <v>29</v>
      </c>
      <c r="HI84" s="160" t="s">
        <v>68</v>
      </c>
      <c r="HJ84" s="160" t="s">
        <v>68</v>
      </c>
      <c r="HK84" s="161" t="s">
        <v>68</v>
      </c>
      <c r="HL84" s="162" t="s">
        <v>68</v>
      </c>
      <c r="HM84" s="162" t="s">
        <v>29</v>
      </c>
      <c r="HN84" s="162" t="s">
        <v>68</v>
      </c>
      <c r="HO84" s="162" t="s">
        <v>68</v>
      </c>
      <c r="HP84" s="162" t="s">
        <v>29</v>
      </c>
      <c r="HQ84" s="162" t="s">
        <v>68</v>
      </c>
      <c r="HR84" s="162" t="s">
        <v>68</v>
      </c>
      <c r="HS84" s="162" t="s">
        <v>29</v>
      </c>
      <c r="HT84" s="162" t="s">
        <v>29</v>
      </c>
      <c r="HU84" s="162" t="s">
        <v>68</v>
      </c>
      <c r="HV84" s="162" t="s">
        <v>68</v>
      </c>
      <c r="HW84" s="159" t="s">
        <v>68</v>
      </c>
      <c r="HX84" s="160" t="s">
        <v>68</v>
      </c>
      <c r="HY84" s="160" t="s">
        <v>29</v>
      </c>
      <c r="HZ84" s="160" t="s">
        <v>68</v>
      </c>
      <c r="IA84" s="160" t="s">
        <v>68</v>
      </c>
      <c r="IB84" s="160" t="s">
        <v>29</v>
      </c>
      <c r="IC84" s="160" t="s">
        <v>68</v>
      </c>
      <c r="ID84" s="160" t="s">
        <v>68</v>
      </c>
      <c r="IE84" s="160" t="s">
        <v>29</v>
      </c>
      <c r="IF84" s="160" t="s">
        <v>29</v>
      </c>
      <c r="IG84" s="160" t="s">
        <v>68</v>
      </c>
      <c r="IH84" s="160" t="s">
        <v>68</v>
      </c>
    </row>
    <row r="85" spans="1:242" s="40" customFormat="1" ht="38.1" customHeight="1" x14ac:dyDescent="0.55000000000000004">
      <c r="A85" s="44" t="s">
        <v>38</v>
      </c>
      <c r="B85" s="44" t="s">
        <v>340</v>
      </c>
      <c r="C85" s="135" t="s">
        <v>11</v>
      </c>
      <c r="D85" s="136" t="s">
        <v>11</v>
      </c>
      <c r="E85" s="136">
        <v>42615</v>
      </c>
      <c r="F85" s="136" t="s">
        <v>11</v>
      </c>
      <c r="G85" s="136" t="s">
        <v>11</v>
      </c>
      <c r="H85" s="136" t="s">
        <v>11</v>
      </c>
      <c r="I85" s="136" t="s">
        <v>11</v>
      </c>
      <c r="J85" s="136" t="s">
        <v>11</v>
      </c>
      <c r="K85" s="136">
        <v>42624</v>
      </c>
      <c r="L85" s="136">
        <v>42623</v>
      </c>
      <c r="M85" s="136" t="s">
        <v>11</v>
      </c>
      <c r="N85" s="136" t="s">
        <v>11</v>
      </c>
      <c r="O85" s="91" t="s">
        <v>11</v>
      </c>
      <c r="P85" s="92" t="s">
        <v>11</v>
      </c>
      <c r="Q85" s="92">
        <v>42622</v>
      </c>
      <c r="R85" s="92" t="s">
        <v>11</v>
      </c>
      <c r="S85" s="92" t="s">
        <v>11</v>
      </c>
      <c r="T85" s="92" t="s">
        <v>11</v>
      </c>
      <c r="U85" s="92" t="s">
        <v>11</v>
      </c>
      <c r="V85" s="92" t="s">
        <v>11</v>
      </c>
      <c r="W85" s="92">
        <v>42631</v>
      </c>
      <c r="X85" s="92">
        <v>42630</v>
      </c>
      <c r="Y85" s="92" t="s">
        <v>11</v>
      </c>
      <c r="Z85" s="92" t="s">
        <v>11</v>
      </c>
      <c r="AA85" s="135" t="s">
        <v>11</v>
      </c>
      <c r="AB85" s="136" t="s">
        <v>11</v>
      </c>
      <c r="AC85" s="275">
        <v>42632</v>
      </c>
      <c r="AD85" s="136" t="s">
        <v>11</v>
      </c>
      <c r="AE85" s="136" t="s">
        <v>11</v>
      </c>
      <c r="AF85" s="136" t="s">
        <v>11</v>
      </c>
      <c r="AG85" s="136" t="s">
        <v>11</v>
      </c>
      <c r="AH85" s="136" t="s">
        <v>11</v>
      </c>
      <c r="AI85" s="136">
        <v>42638</v>
      </c>
      <c r="AJ85" s="136">
        <v>42637</v>
      </c>
      <c r="AK85" s="136" t="s">
        <v>11</v>
      </c>
      <c r="AL85" s="136" t="s">
        <v>11</v>
      </c>
      <c r="AM85" s="91" t="s">
        <v>11</v>
      </c>
      <c r="AN85" s="92" t="s">
        <v>11</v>
      </c>
      <c r="AO85" s="92">
        <v>42636</v>
      </c>
      <c r="AP85" s="92" t="s">
        <v>11</v>
      </c>
      <c r="AQ85" s="92" t="s">
        <v>11</v>
      </c>
      <c r="AR85" s="92" t="s">
        <v>11</v>
      </c>
      <c r="AS85" s="92" t="s">
        <v>11</v>
      </c>
      <c r="AT85" s="92" t="s">
        <v>11</v>
      </c>
      <c r="AU85" s="92">
        <v>42645</v>
      </c>
      <c r="AV85" s="92">
        <v>42644</v>
      </c>
      <c r="AW85" s="92" t="s">
        <v>11</v>
      </c>
      <c r="AX85" s="92" t="s">
        <v>11</v>
      </c>
      <c r="AY85" s="135" t="s">
        <v>11</v>
      </c>
      <c r="AZ85" s="136" t="s">
        <v>11</v>
      </c>
      <c r="BA85" s="275">
        <v>42645</v>
      </c>
      <c r="BB85" s="136" t="s">
        <v>11</v>
      </c>
      <c r="BC85" s="136" t="s">
        <v>11</v>
      </c>
      <c r="BD85" s="136" t="s">
        <v>11</v>
      </c>
      <c r="BE85" s="136" t="s">
        <v>11</v>
      </c>
      <c r="BF85" s="136" t="s">
        <v>11</v>
      </c>
      <c r="BG85" s="136">
        <v>42652</v>
      </c>
      <c r="BH85" s="281">
        <v>42650</v>
      </c>
      <c r="BI85" s="136" t="s">
        <v>11</v>
      </c>
      <c r="BJ85" s="136" t="s">
        <v>11</v>
      </c>
      <c r="BK85" s="91" t="s">
        <v>11</v>
      </c>
      <c r="BL85" s="92" t="s">
        <v>11</v>
      </c>
      <c r="BM85" s="92">
        <v>42650</v>
      </c>
      <c r="BN85" s="92" t="s">
        <v>11</v>
      </c>
      <c r="BO85" s="92" t="s">
        <v>11</v>
      </c>
      <c r="BP85" s="92" t="s">
        <v>11</v>
      </c>
      <c r="BQ85" s="92" t="s">
        <v>11</v>
      </c>
      <c r="BR85" s="92" t="s">
        <v>11</v>
      </c>
      <c r="BS85" s="92">
        <v>42659</v>
      </c>
      <c r="BT85" s="92">
        <v>42658</v>
      </c>
      <c r="BU85" s="92" t="s">
        <v>11</v>
      </c>
      <c r="BV85" s="92" t="s">
        <v>11</v>
      </c>
      <c r="BW85" s="135" t="s">
        <v>11</v>
      </c>
      <c r="BX85" s="136" t="s">
        <v>11</v>
      </c>
      <c r="BY85" s="136">
        <v>42657</v>
      </c>
      <c r="BZ85" s="136" t="s">
        <v>11</v>
      </c>
      <c r="CA85" s="136" t="s">
        <v>11</v>
      </c>
      <c r="CB85" s="136" t="s">
        <v>11</v>
      </c>
      <c r="CC85" s="136" t="s">
        <v>11</v>
      </c>
      <c r="CD85" s="136" t="s">
        <v>11</v>
      </c>
      <c r="CE85" s="136">
        <v>42666</v>
      </c>
      <c r="CF85" s="136">
        <v>42665</v>
      </c>
      <c r="CG85" s="275">
        <v>42664</v>
      </c>
      <c r="CH85" s="136" t="s">
        <v>11</v>
      </c>
      <c r="CI85" s="91" t="s">
        <v>11</v>
      </c>
      <c r="CJ85" s="92" t="s">
        <v>11</v>
      </c>
      <c r="CK85" s="92">
        <v>42664</v>
      </c>
      <c r="CL85" s="92" t="s">
        <v>11</v>
      </c>
      <c r="CM85" s="92" t="s">
        <v>11</v>
      </c>
      <c r="CN85" s="92" t="s">
        <v>11</v>
      </c>
      <c r="CO85" s="92" t="s">
        <v>11</v>
      </c>
      <c r="CP85" s="92" t="s">
        <v>11</v>
      </c>
      <c r="CQ85" s="92">
        <v>42673</v>
      </c>
      <c r="CR85" s="92">
        <v>42672</v>
      </c>
      <c r="CS85" s="92" t="s">
        <v>11</v>
      </c>
      <c r="CT85" s="92" t="s">
        <v>11</v>
      </c>
      <c r="CU85" s="135" t="s">
        <v>11</v>
      </c>
      <c r="CV85" s="136" t="s">
        <v>11</v>
      </c>
      <c r="CW85" s="136">
        <v>42671</v>
      </c>
      <c r="CX85" s="136" t="s">
        <v>11</v>
      </c>
      <c r="CY85" s="136" t="s">
        <v>11</v>
      </c>
      <c r="CZ85" s="136" t="s">
        <v>11</v>
      </c>
      <c r="DA85" s="136" t="s">
        <v>11</v>
      </c>
      <c r="DB85" s="136" t="s">
        <v>11</v>
      </c>
      <c r="DC85" s="136">
        <v>42680</v>
      </c>
      <c r="DD85" s="136">
        <v>42679</v>
      </c>
      <c r="DE85" s="136" t="s">
        <v>11</v>
      </c>
      <c r="DF85" s="136" t="s">
        <v>11</v>
      </c>
      <c r="DG85" s="91" t="s">
        <v>11</v>
      </c>
      <c r="DH85" s="92" t="s">
        <v>11</v>
      </c>
      <c r="DI85" s="92">
        <v>42678</v>
      </c>
      <c r="DJ85" s="92" t="s">
        <v>11</v>
      </c>
      <c r="DK85" s="92" t="s">
        <v>11</v>
      </c>
      <c r="DL85" s="92" t="s">
        <v>11</v>
      </c>
      <c r="DM85" s="92" t="s">
        <v>11</v>
      </c>
      <c r="DN85" s="92" t="s">
        <v>11</v>
      </c>
      <c r="DO85" s="92">
        <v>42687</v>
      </c>
      <c r="DP85" s="92">
        <v>42686</v>
      </c>
      <c r="DQ85" s="92" t="s">
        <v>11</v>
      </c>
      <c r="DR85" s="92" t="s">
        <v>11</v>
      </c>
      <c r="DS85" s="135" t="s">
        <v>11</v>
      </c>
      <c r="DT85" s="136" t="s">
        <v>11</v>
      </c>
      <c r="DU85" s="136">
        <v>42685</v>
      </c>
      <c r="DV85" s="136" t="s">
        <v>11</v>
      </c>
      <c r="DW85" s="136" t="s">
        <v>11</v>
      </c>
      <c r="DX85" s="136" t="s">
        <v>11</v>
      </c>
      <c r="DY85" s="136" t="s">
        <v>11</v>
      </c>
      <c r="DZ85" s="136" t="s">
        <v>11</v>
      </c>
      <c r="EA85" s="136">
        <v>42694</v>
      </c>
      <c r="EB85" s="136">
        <v>42693</v>
      </c>
      <c r="EC85" s="136" t="s">
        <v>11</v>
      </c>
      <c r="ED85" s="136" t="s">
        <v>11</v>
      </c>
      <c r="EE85" s="91" t="s">
        <v>11</v>
      </c>
      <c r="EF85" s="92" t="s">
        <v>11</v>
      </c>
      <c r="EG85" s="92">
        <v>42692</v>
      </c>
      <c r="EH85" s="92" t="s">
        <v>11</v>
      </c>
      <c r="EI85" s="92" t="s">
        <v>11</v>
      </c>
      <c r="EJ85" s="92" t="s">
        <v>11</v>
      </c>
      <c r="EK85" s="92" t="s">
        <v>11</v>
      </c>
      <c r="EL85" s="92" t="s">
        <v>11</v>
      </c>
      <c r="EM85" s="92">
        <v>42701</v>
      </c>
      <c r="EN85" s="92">
        <v>42700</v>
      </c>
      <c r="EO85" s="92" t="s">
        <v>11</v>
      </c>
      <c r="EP85" s="92" t="s">
        <v>11</v>
      </c>
      <c r="EQ85" s="135" t="s">
        <v>11</v>
      </c>
      <c r="ER85" s="136" t="s">
        <v>11</v>
      </c>
      <c r="ES85" s="136">
        <v>42699</v>
      </c>
      <c r="ET85" s="136" t="s">
        <v>11</v>
      </c>
      <c r="EU85" s="136" t="s">
        <v>11</v>
      </c>
      <c r="EV85" s="136" t="s">
        <v>11</v>
      </c>
      <c r="EW85" s="136" t="s">
        <v>11</v>
      </c>
      <c r="EX85" s="136" t="s">
        <v>11</v>
      </c>
      <c r="EY85" s="136">
        <v>42708</v>
      </c>
      <c r="EZ85" s="136">
        <v>42707</v>
      </c>
      <c r="FA85" s="136" t="s">
        <v>11</v>
      </c>
      <c r="FB85" s="136" t="s">
        <v>11</v>
      </c>
      <c r="FC85" s="91" t="s">
        <v>11</v>
      </c>
      <c r="FD85" s="92" t="s">
        <v>11</v>
      </c>
      <c r="FE85" s="92">
        <v>42706</v>
      </c>
      <c r="FF85" s="92" t="s">
        <v>11</v>
      </c>
      <c r="FG85" s="92" t="s">
        <v>11</v>
      </c>
      <c r="FH85" s="92" t="s">
        <v>11</v>
      </c>
      <c r="FI85" s="92" t="s">
        <v>11</v>
      </c>
      <c r="FJ85" s="92" t="s">
        <v>11</v>
      </c>
      <c r="FK85" s="92">
        <v>42715</v>
      </c>
      <c r="FL85" s="92">
        <v>42714</v>
      </c>
      <c r="FM85" s="92" t="s">
        <v>11</v>
      </c>
      <c r="FN85" s="92" t="s">
        <v>11</v>
      </c>
      <c r="FO85" s="135" t="s">
        <v>11</v>
      </c>
      <c r="FP85" s="136" t="s">
        <v>11</v>
      </c>
      <c r="FQ85" s="136">
        <v>42713</v>
      </c>
      <c r="FR85" s="136" t="s">
        <v>11</v>
      </c>
      <c r="FS85" s="136" t="s">
        <v>11</v>
      </c>
      <c r="FT85" s="136" t="s">
        <v>11</v>
      </c>
      <c r="FU85" s="136" t="s">
        <v>11</v>
      </c>
      <c r="FV85" s="136" t="s">
        <v>11</v>
      </c>
      <c r="FW85" s="136">
        <v>42722</v>
      </c>
      <c r="FX85" s="136">
        <v>42721</v>
      </c>
      <c r="FY85" s="136" t="s">
        <v>11</v>
      </c>
      <c r="FZ85" s="136" t="s">
        <v>11</v>
      </c>
      <c r="GA85" s="91" t="s">
        <v>11</v>
      </c>
      <c r="GB85" s="92" t="s">
        <v>11</v>
      </c>
      <c r="GC85" s="92">
        <v>42720</v>
      </c>
      <c r="GD85" s="92" t="s">
        <v>11</v>
      </c>
      <c r="GE85" s="92" t="s">
        <v>11</v>
      </c>
      <c r="GF85" s="92" t="s">
        <v>11</v>
      </c>
      <c r="GG85" s="92" t="s">
        <v>11</v>
      </c>
      <c r="GH85" s="92" t="s">
        <v>11</v>
      </c>
      <c r="GI85" s="92">
        <v>42729</v>
      </c>
      <c r="GJ85" s="92">
        <v>42728</v>
      </c>
      <c r="GK85" s="92" t="s">
        <v>11</v>
      </c>
      <c r="GL85" s="92" t="s">
        <v>11</v>
      </c>
      <c r="GM85" s="135" t="s">
        <v>11</v>
      </c>
      <c r="GN85" s="136" t="s">
        <v>11</v>
      </c>
      <c r="GO85" s="136">
        <v>42727</v>
      </c>
      <c r="GP85" s="136" t="s">
        <v>11</v>
      </c>
      <c r="GQ85" s="136" t="s">
        <v>11</v>
      </c>
      <c r="GR85" s="136" t="s">
        <v>11</v>
      </c>
      <c r="GS85" s="136" t="s">
        <v>11</v>
      </c>
      <c r="GT85" s="136" t="s">
        <v>11</v>
      </c>
      <c r="GU85" s="136">
        <v>42736</v>
      </c>
      <c r="GV85" s="136">
        <v>42735</v>
      </c>
      <c r="GW85" s="136" t="s">
        <v>11</v>
      </c>
      <c r="GX85" s="136" t="s">
        <v>11</v>
      </c>
      <c r="GY85" s="91" t="s">
        <v>11</v>
      </c>
      <c r="GZ85" s="92" t="s">
        <v>11</v>
      </c>
      <c r="HA85" s="92">
        <v>42734</v>
      </c>
      <c r="HB85" s="92" t="s">
        <v>11</v>
      </c>
      <c r="HC85" s="92" t="s">
        <v>11</v>
      </c>
      <c r="HD85" s="92" t="s">
        <v>11</v>
      </c>
      <c r="HE85" s="92" t="s">
        <v>11</v>
      </c>
      <c r="HF85" s="92" t="s">
        <v>11</v>
      </c>
      <c r="HG85" s="92">
        <v>42743</v>
      </c>
      <c r="HH85" s="92">
        <v>42742</v>
      </c>
      <c r="HI85" s="92" t="s">
        <v>11</v>
      </c>
      <c r="HJ85" s="92" t="s">
        <v>11</v>
      </c>
      <c r="HK85" s="135" t="s">
        <v>11</v>
      </c>
      <c r="HL85" s="136" t="s">
        <v>11</v>
      </c>
      <c r="HM85" s="136">
        <v>42741</v>
      </c>
      <c r="HN85" s="136" t="s">
        <v>11</v>
      </c>
      <c r="HO85" s="136" t="s">
        <v>11</v>
      </c>
      <c r="HP85" s="136" t="s">
        <v>11</v>
      </c>
      <c r="HQ85" s="136" t="s">
        <v>11</v>
      </c>
      <c r="HR85" s="136" t="s">
        <v>11</v>
      </c>
      <c r="HS85" s="136">
        <v>42750</v>
      </c>
      <c r="HT85" s="136">
        <v>42749</v>
      </c>
      <c r="HU85" s="136" t="s">
        <v>11</v>
      </c>
      <c r="HV85" s="136" t="s">
        <v>11</v>
      </c>
      <c r="HW85" s="91" t="s">
        <v>11</v>
      </c>
      <c r="HX85" s="92" t="s">
        <v>11</v>
      </c>
      <c r="HY85" s="92">
        <v>42748</v>
      </c>
      <c r="HZ85" s="92" t="s">
        <v>11</v>
      </c>
      <c r="IA85" s="92" t="s">
        <v>11</v>
      </c>
      <c r="IB85" s="92" t="s">
        <v>11</v>
      </c>
      <c r="IC85" s="92" t="s">
        <v>11</v>
      </c>
      <c r="ID85" s="92" t="s">
        <v>11</v>
      </c>
      <c r="IE85" s="92">
        <v>42757</v>
      </c>
      <c r="IF85" s="92">
        <v>42756</v>
      </c>
      <c r="IG85" s="92" t="s">
        <v>11</v>
      </c>
      <c r="IH85" s="92" t="s">
        <v>11</v>
      </c>
    </row>
    <row r="86" spans="1:242" s="163" customFormat="1" ht="30" x14ac:dyDescent="0.4">
      <c r="A86" s="158"/>
      <c r="B86" s="158"/>
      <c r="C86" s="161" t="s">
        <v>68</v>
      </c>
      <c r="D86" s="162" t="s">
        <v>68</v>
      </c>
      <c r="E86" s="162" t="s">
        <v>29</v>
      </c>
      <c r="F86" s="162" t="s">
        <v>68</v>
      </c>
      <c r="G86" s="162" t="s">
        <v>68</v>
      </c>
      <c r="H86" s="162" t="s">
        <v>68</v>
      </c>
      <c r="I86" s="162" t="s">
        <v>68</v>
      </c>
      <c r="J86" s="162" t="s">
        <v>68</v>
      </c>
      <c r="K86" s="162" t="s">
        <v>29</v>
      </c>
      <c r="L86" s="162" t="s">
        <v>29</v>
      </c>
      <c r="M86" s="162" t="s">
        <v>68</v>
      </c>
      <c r="N86" s="162" t="s">
        <v>68</v>
      </c>
      <c r="O86" s="159" t="s">
        <v>68</v>
      </c>
      <c r="P86" s="160" t="s">
        <v>68</v>
      </c>
      <c r="Q86" s="160" t="s">
        <v>29</v>
      </c>
      <c r="R86" s="160" t="s">
        <v>68</v>
      </c>
      <c r="S86" s="160" t="s">
        <v>68</v>
      </c>
      <c r="T86" s="160" t="s">
        <v>68</v>
      </c>
      <c r="U86" s="160" t="s">
        <v>68</v>
      </c>
      <c r="V86" s="160" t="s">
        <v>68</v>
      </c>
      <c r="W86" s="160" t="s">
        <v>29</v>
      </c>
      <c r="X86" s="160" t="s">
        <v>29</v>
      </c>
      <c r="Y86" s="160" t="s">
        <v>68</v>
      </c>
      <c r="Z86" s="160" t="s">
        <v>68</v>
      </c>
      <c r="AA86" s="161" t="s">
        <v>68</v>
      </c>
      <c r="AB86" s="162" t="s">
        <v>68</v>
      </c>
      <c r="AC86" s="162" t="s">
        <v>29</v>
      </c>
      <c r="AD86" s="162" t="s">
        <v>68</v>
      </c>
      <c r="AE86" s="162" t="s">
        <v>68</v>
      </c>
      <c r="AF86" s="162" t="s">
        <v>68</v>
      </c>
      <c r="AG86" s="162" t="s">
        <v>68</v>
      </c>
      <c r="AH86" s="162" t="s">
        <v>68</v>
      </c>
      <c r="AI86" s="162" t="s">
        <v>29</v>
      </c>
      <c r="AJ86" s="162" t="s">
        <v>29</v>
      </c>
      <c r="AK86" s="162" t="s">
        <v>68</v>
      </c>
      <c r="AL86" s="162" t="s">
        <v>68</v>
      </c>
      <c r="AM86" s="159" t="s">
        <v>68</v>
      </c>
      <c r="AN86" s="160" t="s">
        <v>68</v>
      </c>
      <c r="AO86" s="160" t="s">
        <v>29</v>
      </c>
      <c r="AP86" s="160" t="s">
        <v>68</v>
      </c>
      <c r="AQ86" s="160" t="s">
        <v>68</v>
      </c>
      <c r="AR86" s="160" t="s">
        <v>68</v>
      </c>
      <c r="AS86" s="160" t="s">
        <v>68</v>
      </c>
      <c r="AT86" s="160" t="s">
        <v>68</v>
      </c>
      <c r="AU86" s="160" t="s">
        <v>29</v>
      </c>
      <c r="AV86" s="160" t="s">
        <v>29</v>
      </c>
      <c r="AW86" s="160" t="s">
        <v>68</v>
      </c>
      <c r="AX86" s="160" t="s">
        <v>68</v>
      </c>
      <c r="AY86" s="161" t="s">
        <v>68</v>
      </c>
      <c r="AZ86" s="162" t="s">
        <v>68</v>
      </c>
      <c r="BA86" s="162" t="s">
        <v>29</v>
      </c>
      <c r="BB86" s="162" t="s">
        <v>68</v>
      </c>
      <c r="BC86" s="162" t="s">
        <v>68</v>
      </c>
      <c r="BD86" s="162" t="s">
        <v>68</v>
      </c>
      <c r="BE86" s="162" t="s">
        <v>68</v>
      </c>
      <c r="BF86" s="162" t="s">
        <v>68</v>
      </c>
      <c r="BG86" s="162" t="s">
        <v>29</v>
      </c>
      <c r="BH86" s="162" t="s">
        <v>29</v>
      </c>
      <c r="BI86" s="162" t="s">
        <v>68</v>
      </c>
      <c r="BJ86" s="162" t="s">
        <v>68</v>
      </c>
      <c r="BK86" s="159" t="s">
        <v>68</v>
      </c>
      <c r="BL86" s="160" t="s">
        <v>68</v>
      </c>
      <c r="BM86" s="160" t="s">
        <v>29</v>
      </c>
      <c r="BN86" s="160" t="s">
        <v>68</v>
      </c>
      <c r="BO86" s="160" t="s">
        <v>68</v>
      </c>
      <c r="BP86" s="160" t="s">
        <v>68</v>
      </c>
      <c r="BQ86" s="160" t="s">
        <v>68</v>
      </c>
      <c r="BR86" s="160" t="s">
        <v>68</v>
      </c>
      <c r="BS86" s="160" t="s">
        <v>29</v>
      </c>
      <c r="BT86" s="160" t="s">
        <v>29</v>
      </c>
      <c r="BU86" s="160" t="s">
        <v>68</v>
      </c>
      <c r="BV86" s="160" t="s">
        <v>68</v>
      </c>
      <c r="BW86" s="161" t="s">
        <v>68</v>
      </c>
      <c r="BX86" s="162" t="s">
        <v>68</v>
      </c>
      <c r="BY86" s="162" t="s">
        <v>29</v>
      </c>
      <c r="BZ86" s="162" t="s">
        <v>68</v>
      </c>
      <c r="CA86" s="162" t="s">
        <v>68</v>
      </c>
      <c r="CB86" s="162" t="s">
        <v>68</v>
      </c>
      <c r="CC86" s="162" t="s">
        <v>68</v>
      </c>
      <c r="CD86" s="162" t="s">
        <v>68</v>
      </c>
      <c r="CE86" s="162" t="s">
        <v>29</v>
      </c>
      <c r="CF86" s="162" t="s">
        <v>29</v>
      </c>
      <c r="CG86" s="162" t="s">
        <v>68</v>
      </c>
      <c r="CH86" s="162" t="s">
        <v>68</v>
      </c>
      <c r="CI86" s="159" t="s">
        <v>68</v>
      </c>
      <c r="CJ86" s="160" t="s">
        <v>68</v>
      </c>
      <c r="CK86" s="160" t="s">
        <v>29</v>
      </c>
      <c r="CL86" s="160" t="s">
        <v>68</v>
      </c>
      <c r="CM86" s="160" t="s">
        <v>68</v>
      </c>
      <c r="CN86" s="160" t="s">
        <v>68</v>
      </c>
      <c r="CO86" s="160" t="s">
        <v>68</v>
      </c>
      <c r="CP86" s="160" t="s">
        <v>68</v>
      </c>
      <c r="CQ86" s="160" t="s">
        <v>29</v>
      </c>
      <c r="CR86" s="160" t="s">
        <v>29</v>
      </c>
      <c r="CS86" s="160" t="s">
        <v>68</v>
      </c>
      <c r="CT86" s="160" t="s">
        <v>68</v>
      </c>
      <c r="CU86" s="161" t="s">
        <v>68</v>
      </c>
      <c r="CV86" s="162" t="s">
        <v>68</v>
      </c>
      <c r="CW86" s="162" t="s">
        <v>29</v>
      </c>
      <c r="CX86" s="162" t="s">
        <v>68</v>
      </c>
      <c r="CY86" s="162" t="s">
        <v>68</v>
      </c>
      <c r="CZ86" s="162" t="s">
        <v>68</v>
      </c>
      <c r="DA86" s="162" t="s">
        <v>68</v>
      </c>
      <c r="DB86" s="162" t="s">
        <v>68</v>
      </c>
      <c r="DC86" s="162" t="s">
        <v>29</v>
      </c>
      <c r="DD86" s="162" t="s">
        <v>29</v>
      </c>
      <c r="DE86" s="162" t="s">
        <v>68</v>
      </c>
      <c r="DF86" s="162" t="s">
        <v>68</v>
      </c>
      <c r="DG86" s="159" t="s">
        <v>68</v>
      </c>
      <c r="DH86" s="160" t="s">
        <v>68</v>
      </c>
      <c r="DI86" s="160" t="s">
        <v>29</v>
      </c>
      <c r="DJ86" s="160" t="s">
        <v>68</v>
      </c>
      <c r="DK86" s="160" t="s">
        <v>68</v>
      </c>
      <c r="DL86" s="160" t="s">
        <v>68</v>
      </c>
      <c r="DM86" s="160" t="s">
        <v>68</v>
      </c>
      <c r="DN86" s="160" t="s">
        <v>68</v>
      </c>
      <c r="DO86" s="160" t="s">
        <v>29</v>
      </c>
      <c r="DP86" s="160" t="s">
        <v>29</v>
      </c>
      <c r="DQ86" s="160" t="s">
        <v>68</v>
      </c>
      <c r="DR86" s="160" t="s">
        <v>68</v>
      </c>
      <c r="DS86" s="161" t="s">
        <v>68</v>
      </c>
      <c r="DT86" s="162" t="s">
        <v>68</v>
      </c>
      <c r="DU86" s="162" t="s">
        <v>29</v>
      </c>
      <c r="DV86" s="162" t="s">
        <v>68</v>
      </c>
      <c r="DW86" s="162" t="s">
        <v>68</v>
      </c>
      <c r="DX86" s="162" t="s">
        <v>68</v>
      </c>
      <c r="DY86" s="162" t="s">
        <v>68</v>
      </c>
      <c r="DZ86" s="162" t="s">
        <v>68</v>
      </c>
      <c r="EA86" s="162" t="s">
        <v>29</v>
      </c>
      <c r="EB86" s="162" t="s">
        <v>29</v>
      </c>
      <c r="EC86" s="162" t="s">
        <v>68</v>
      </c>
      <c r="ED86" s="162" t="s">
        <v>68</v>
      </c>
      <c r="EE86" s="159" t="s">
        <v>68</v>
      </c>
      <c r="EF86" s="160" t="s">
        <v>68</v>
      </c>
      <c r="EG86" s="160" t="s">
        <v>29</v>
      </c>
      <c r="EH86" s="160" t="s">
        <v>68</v>
      </c>
      <c r="EI86" s="160" t="s">
        <v>68</v>
      </c>
      <c r="EJ86" s="160" t="s">
        <v>68</v>
      </c>
      <c r="EK86" s="160" t="s">
        <v>68</v>
      </c>
      <c r="EL86" s="160" t="s">
        <v>68</v>
      </c>
      <c r="EM86" s="160" t="s">
        <v>29</v>
      </c>
      <c r="EN86" s="160" t="s">
        <v>29</v>
      </c>
      <c r="EO86" s="160" t="s">
        <v>68</v>
      </c>
      <c r="EP86" s="160" t="s">
        <v>68</v>
      </c>
      <c r="EQ86" s="161" t="s">
        <v>68</v>
      </c>
      <c r="ER86" s="162" t="s">
        <v>68</v>
      </c>
      <c r="ES86" s="162" t="s">
        <v>29</v>
      </c>
      <c r="ET86" s="162" t="s">
        <v>68</v>
      </c>
      <c r="EU86" s="162" t="s">
        <v>68</v>
      </c>
      <c r="EV86" s="162" t="s">
        <v>68</v>
      </c>
      <c r="EW86" s="162" t="s">
        <v>68</v>
      </c>
      <c r="EX86" s="162" t="s">
        <v>68</v>
      </c>
      <c r="EY86" s="162" t="s">
        <v>29</v>
      </c>
      <c r="EZ86" s="162" t="s">
        <v>29</v>
      </c>
      <c r="FA86" s="162" t="s">
        <v>68</v>
      </c>
      <c r="FB86" s="162" t="s">
        <v>68</v>
      </c>
      <c r="FC86" s="159" t="s">
        <v>68</v>
      </c>
      <c r="FD86" s="160" t="s">
        <v>68</v>
      </c>
      <c r="FE86" s="160" t="s">
        <v>29</v>
      </c>
      <c r="FF86" s="160" t="s">
        <v>68</v>
      </c>
      <c r="FG86" s="160" t="s">
        <v>68</v>
      </c>
      <c r="FH86" s="160" t="s">
        <v>68</v>
      </c>
      <c r="FI86" s="160" t="s">
        <v>68</v>
      </c>
      <c r="FJ86" s="160" t="s">
        <v>68</v>
      </c>
      <c r="FK86" s="160" t="s">
        <v>29</v>
      </c>
      <c r="FL86" s="160" t="s">
        <v>29</v>
      </c>
      <c r="FM86" s="160" t="s">
        <v>68</v>
      </c>
      <c r="FN86" s="160" t="s">
        <v>68</v>
      </c>
      <c r="FO86" s="161" t="s">
        <v>68</v>
      </c>
      <c r="FP86" s="162" t="s">
        <v>68</v>
      </c>
      <c r="FQ86" s="162" t="s">
        <v>29</v>
      </c>
      <c r="FR86" s="162" t="s">
        <v>68</v>
      </c>
      <c r="FS86" s="162" t="s">
        <v>68</v>
      </c>
      <c r="FT86" s="162" t="s">
        <v>68</v>
      </c>
      <c r="FU86" s="162" t="s">
        <v>68</v>
      </c>
      <c r="FV86" s="162" t="s">
        <v>68</v>
      </c>
      <c r="FW86" s="162" t="s">
        <v>29</v>
      </c>
      <c r="FX86" s="162" t="s">
        <v>29</v>
      </c>
      <c r="FY86" s="162" t="s">
        <v>68</v>
      </c>
      <c r="FZ86" s="162" t="s">
        <v>68</v>
      </c>
      <c r="GA86" s="159" t="s">
        <v>68</v>
      </c>
      <c r="GB86" s="160" t="s">
        <v>68</v>
      </c>
      <c r="GC86" s="160" t="s">
        <v>29</v>
      </c>
      <c r="GD86" s="160" t="s">
        <v>68</v>
      </c>
      <c r="GE86" s="160" t="s">
        <v>68</v>
      </c>
      <c r="GF86" s="160" t="s">
        <v>68</v>
      </c>
      <c r="GG86" s="160" t="s">
        <v>68</v>
      </c>
      <c r="GH86" s="160" t="s">
        <v>68</v>
      </c>
      <c r="GI86" s="160" t="s">
        <v>29</v>
      </c>
      <c r="GJ86" s="160" t="s">
        <v>29</v>
      </c>
      <c r="GK86" s="160" t="s">
        <v>68</v>
      </c>
      <c r="GL86" s="160" t="s">
        <v>68</v>
      </c>
      <c r="GM86" s="161" t="s">
        <v>68</v>
      </c>
      <c r="GN86" s="162" t="s">
        <v>68</v>
      </c>
      <c r="GO86" s="162" t="s">
        <v>29</v>
      </c>
      <c r="GP86" s="162" t="s">
        <v>68</v>
      </c>
      <c r="GQ86" s="162" t="s">
        <v>68</v>
      </c>
      <c r="GR86" s="162" t="s">
        <v>68</v>
      </c>
      <c r="GS86" s="162" t="s">
        <v>68</v>
      </c>
      <c r="GT86" s="162" t="s">
        <v>68</v>
      </c>
      <c r="GU86" s="162" t="s">
        <v>29</v>
      </c>
      <c r="GV86" s="162" t="s">
        <v>29</v>
      </c>
      <c r="GW86" s="162" t="s">
        <v>68</v>
      </c>
      <c r="GX86" s="162" t="s">
        <v>68</v>
      </c>
      <c r="GY86" s="159" t="s">
        <v>68</v>
      </c>
      <c r="GZ86" s="160" t="s">
        <v>68</v>
      </c>
      <c r="HA86" s="160" t="s">
        <v>29</v>
      </c>
      <c r="HB86" s="160" t="s">
        <v>68</v>
      </c>
      <c r="HC86" s="160" t="s">
        <v>68</v>
      </c>
      <c r="HD86" s="160" t="s">
        <v>68</v>
      </c>
      <c r="HE86" s="160" t="s">
        <v>68</v>
      </c>
      <c r="HF86" s="160" t="s">
        <v>68</v>
      </c>
      <c r="HG86" s="160" t="s">
        <v>29</v>
      </c>
      <c r="HH86" s="160" t="s">
        <v>29</v>
      </c>
      <c r="HI86" s="160" t="s">
        <v>68</v>
      </c>
      <c r="HJ86" s="160" t="s">
        <v>68</v>
      </c>
      <c r="HK86" s="161" t="s">
        <v>68</v>
      </c>
      <c r="HL86" s="162" t="s">
        <v>68</v>
      </c>
      <c r="HM86" s="162" t="s">
        <v>29</v>
      </c>
      <c r="HN86" s="162" t="s">
        <v>68</v>
      </c>
      <c r="HO86" s="162" t="s">
        <v>68</v>
      </c>
      <c r="HP86" s="162" t="s">
        <v>68</v>
      </c>
      <c r="HQ86" s="162" t="s">
        <v>68</v>
      </c>
      <c r="HR86" s="162" t="s">
        <v>68</v>
      </c>
      <c r="HS86" s="162" t="s">
        <v>29</v>
      </c>
      <c r="HT86" s="162" t="s">
        <v>29</v>
      </c>
      <c r="HU86" s="162" t="s">
        <v>68</v>
      </c>
      <c r="HV86" s="162" t="s">
        <v>68</v>
      </c>
      <c r="HW86" s="159" t="s">
        <v>68</v>
      </c>
      <c r="HX86" s="160" t="s">
        <v>68</v>
      </c>
      <c r="HY86" s="160" t="s">
        <v>29</v>
      </c>
      <c r="HZ86" s="160" t="s">
        <v>68</v>
      </c>
      <c r="IA86" s="160" t="s">
        <v>68</v>
      </c>
      <c r="IB86" s="160" t="s">
        <v>68</v>
      </c>
      <c r="IC86" s="160" t="s">
        <v>68</v>
      </c>
      <c r="ID86" s="160" t="s">
        <v>68</v>
      </c>
      <c r="IE86" s="160" t="s">
        <v>29</v>
      </c>
      <c r="IF86" s="160" t="s">
        <v>29</v>
      </c>
      <c r="IG86" s="160" t="s">
        <v>68</v>
      </c>
      <c r="IH86" s="160" t="s">
        <v>68</v>
      </c>
    </row>
    <row r="87" spans="1:242" s="163" customFormat="1" ht="30" hidden="1" customHeight="1" x14ac:dyDescent="0.4">
      <c r="A87" s="266"/>
      <c r="B87" s="266"/>
      <c r="C87" s="269" t="s">
        <v>11</v>
      </c>
      <c r="D87" s="270" t="s">
        <v>11</v>
      </c>
      <c r="E87" s="270" t="s">
        <v>11</v>
      </c>
      <c r="F87" s="270" t="s">
        <v>11</v>
      </c>
      <c r="G87" s="270" t="s">
        <v>11</v>
      </c>
      <c r="H87" s="270" t="s">
        <v>11</v>
      </c>
      <c r="I87" s="270" t="s">
        <v>11</v>
      </c>
      <c r="J87" s="270" t="s">
        <v>11</v>
      </c>
      <c r="K87" s="270" t="s">
        <v>11</v>
      </c>
      <c r="L87" s="270" t="s">
        <v>11</v>
      </c>
      <c r="M87" s="270" t="s">
        <v>11</v>
      </c>
      <c r="N87" s="270" t="s">
        <v>11</v>
      </c>
      <c r="O87" s="267" t="s">
        <v>11</v>
      </c>
      <c r="P87" s="268" t="s">
        <v>11</v>
      </c>
      <c r="Q87" s="268" t="s">
        <v>11</v>
      </c>
      <c r="R87" s="268" t="s">
        <v>11</v>
      </c>
      <c r="S87" s="268" t="s">
        <v>11</v>
      </c>
      <c r="T87" s="268" t="s">
        <v>11</v>
      </c>
      <c r="U87" s="268" t="s">
        <v>11</v>
      </c>
      <c r="V87" s="268" t="s">
        <v>11</v>
      </c>
      <c r="W87" s="268" t="s">
        <v>11</v>
      </c>
      <c r="X87" s="268" t="s">
        <v>11</v>
      </c>
      <c r="Y87" s="268" t="s">
        <v>11</v>
      </c>
      <c r="Z87" s="268" t="s">
        <v>11</v>
      </c>
      <c r="AA87" s="269" t="s">
        <v>11</v>
      </c>
      <c r="AB87" s="270" t="s">
        <v>11</v>
      </c>
      <c r="AC87" s="270" t="s">
        <v>11</v>
      </c>
      <c r="AD87" s="270" t="s">
        <v>11</v>
      </c>
      <c r="AE87" s="270" t="s">
        <v>11</v>
      </c>
      <c r="AF87" s="270" t="s">
        <v>11</v>
      </c>
      <c r="AG87" s="270" t="s">
        <v>11</v>
      </c>
      <c r="AH87" s="270" t="s">
        <v>11</v>
      </c>
      <c r="AI87" s="270" t="s">
        <v>11</v>
      </c>
      <c r="AJ87" s="270" t="s">
        <v>11</v>
      </c>
      <c r="AK87" s="270" t="s">
        <v>11</v>
      </c>
      <c r="AL87" s="270" t="s">
        <v>11</v>
      </c>
      <c r="AM87" s="267" t="s">
        <v>11</v>
      </c>
      <c r="AN87" s="268" t="s">
        <v>11</v>
      </c>
      <c r="AO87" s="268" t="s">
        <v>11</v>
      </c>
      <c r="AP87" s="268" t="s">
        <v>11</v>
      </c>
      <c r="AQ87" s="268" t="s">
        <v>11</v>
      </c>
      <c r="AR87" s="268" t="s">
        <v>11</v>
      </c>
      <c r="AS87" s="268" t="s">
        <v>11</v>
      </c>
      <c r="AT87" s="268" t="s">
        <v>11</v>
      </c>
      <c r="AU87" s="268" t="s">
        <v>11</v>
      </c>
      <c r="AV87" s="268" t="s">
        <v>11</v>
      </c>
      <c r="AW87" s="268" t="s">
        <v>11</v>
      </c>
      <c r="AX87" s="268" t="s">
        <v>11</v>
      </c>
      <c r="AY87" s="269" t="s">
        <v>11</v>
      </c>
      <c r="AZ87" s="270" t="s">
        <v>11</v>
      </c>
      <c r="BA87" s="270" t="s">
        <v>11</v>
      </c>
      <c r="BB87" s="270" t="s">
        <v>11</v>
      </c>
      <c r="BC87" s="270" t="s">
        <v>11</v>
      </c>
      <c r="BD87" s="270" t="s">
        <v>11</v>
      </c>
      <c r="BE87" s="270" t="s">
        <v>11</v>
      </c>
      <c r="BF87" s="270" t="s">
        <v>11</v>
      </c>
      <c r="BG87" s="270" t="s">
        <v>11</v>
      </c>
      <c r="BH87" s="270" t="s">
        <v>11</v>
      </c>
      <c r="BI87" s="270" t="s">
        <v>11</v>
      </c>
      <c r="BJ87" s="270" t="s">
        <v>11</v>
      </c>
      <c r="BK87" s="267" t="s">
        <v>11</v>
      </c>
      <c r="BL87" s="268" t="s">
        <v>11</v>
      </c>
      <c r="BM87" s="268" t="s">
        <v>11</v>
      </c>
      <c r="BN87" s="268" t="s">
        <v>11</v>
      </c>
      <c r="BO87" s="268" t="s">
        <v>11</v>
      </c>
      <c r="BP87" s="268" t="s">
        <v>11</v>
      </c>
      <c r="BQ87" s="268" t="s">
        <v>11</v>
      </c>
      <c r="BR87" s="268" t="s">
        <v>11</v>
      </c>
      <c r="BS87" s="268" t="s">
        <v>11</v>
      </c>
      <c r="BT87" s="268" t="s">
        <v>11</v>
      </c>
      <c r="BU87" s="268" t="s">
        <v>11</v>
      </c>
      <c r="BV87" s="268" t="s">
        <v>11</v>
      </c>
      <c r="BW87" s="269" t="s">
        <v>11</v>
      </c>
      <c r="BX87" s="270" t="s">
        <v>11</v>
      </c>
      <c r="BY87" s="270" t="s">
        <v>11</v>
      </c>
      <c r="BZ87" s="270" t="s">
        <v>11</v>
      </c>
      <c r="CA87" s="270" t="s">
        <v>11</v>
      </c>
      <c r="CB87" s="270" t="s">
        <v>11</v>
      </c>
      <c r="CC87" s="270" t="s">
        <v>11</v>
      </c>
      <c r="CD87" s="270" t="s">
        <v>11</v>
      </c>
      <c r="CE87" s="270" t="s">
        <v>11</v>
      </c>
      <c r="CF87" s="270" t="s">
        <v>11</v>
      </c>
      <c r="CG87" s="270" t="s">
        <v>11</v>
      </c>
      <c r="CH87" s="270" t="s">
        <v>11</v>
      </c>
      <c r="CI87" s="267" t="s">
        <v>11</v>
      </c>
      <c r="CJ87" s="268" t="s">
        <v>11</v>
      </c>
      <c r="CK87" s="268" t="s">
        <v>11</v>
      </c>
      <c r="CL87" s="268" t="s">
        <v>11</v>
      </c>
      <c r="CM87" s="268" t="s">
        <v>11</v>
      </c>
      <c r="CN87" s="268" t="s">
        <v>11</v>
      </c>
      <c r="CO87" s="268" t="s">
        <v>11</v>
      </c>
      <c r="CP87" s="268" t="s">
        <v>11</v>
      </c>
      <c r="CQ87" s="268" t="s">
        <v>11</v>
      </c>
      <c r="CR87" s="268" t="s">
        <v>11</v>
      </c>
      <c r="CS87" s="268" t="s">
        <v>11</v>
      </c>
      <c r="CT87" s="268" t="s">
        <v>11</v>
      </c>
      <c r="CU87" s="269" t="s">
        <v>11</v>
      </c>
      <c r="CV87" s="270" t="s">
        <v>11</v>
      </c>
      <c r="CW87" s="270" t="s">
        <v>11</v>
      </c>
      <c r="CX87" s="270" t="s">
        <v>11</v>
      </c>
      <c r="CY87" s="270" t="s">
        <v>11</v>
      </c>
      <c r="CZ87" s="270" t="s">
        <v>11</v>
      </c>
      <c r="DA87" s="270" t="s">
        <v>11</v>
      </c>
      <c r="DB87" s="270" t="s">
        <v>11</v>
      </c>
      <c r="DC87" s="270" t="s">
        <v>11</v>
      </c>
      <c r="DD87" s="270" t="s">
        <v>11</v>
      </c>
      <c r="DE87" s="270" t="s">
        <v>11</v>
      </c>
      <c r="DF87" s="270" t="s">
        <v>11</v>
      </c>
      <c r="DG87" s="267" t="s">
        <v>11</v>
      </c>
      <c r="DH87" s="268" t="s">
        <v>11</v>
      </c>
      <c r="DI87" s="268" t="s">
        <v>11</v>
      </c>
      <c r="DJ87" s="268" t="s">
        <v>11</v>
      </c>
      <c r="DK87" s="268" t="s">
        <v>11</v>
      </c>
      <c r="DL87" s="268" t="s">
        <v>11</v>
      </c>
      <c r="DM87" s="268" t="s">
        <v>11</v>
      </c>
      <c r="DN87" s="268" t="s">
        <v>11</v>
      </c>
      <c r="DO87" s="268" t="s">
        <v>11</v>
      </c>
      <c r="DP87" s="268" t="s">
        <v>11</v>
      </c>
      <c r="DQ87" s="268" t="s">
        <v>11</v>
      </c>
      <c r="DR87" s="268" t="s">
        <v>11</v>
      </c>
      <c r="DS87" s="269" t="s">
        <v>11</v>
      </c>
      <c r="DT87" s="270" t="s">
        <v>11</v>
      </c>
      <c r="DU87" s="270" t="s">
        <v>11</v>
      </c>
      <c r="DV87" s="270" t="s">
        <v>11</v>
      </c>
      <c r="DW87" s="270" t="s">
        <v>11</v>
      </c>
      <c r="DX87" s="270" t="s">
        <v>11</v>
      </c>
      <c r="DY87" s="270" t="s">
        <v>11</v>
      </c>
      <c r="DZ87" s="270" t="s">
        <v>11</v>
      </c>
      <c r="EA87" s="270" t="s">
        <v>11</v>
      </c>
      <c r="EB87" s="270" t="s">
        <v>11</v>
      </c>
      <c r="EC87" s="270" t="s">
        <v>11</v>
      </c>
      <c r="ED87" s="270" t="s">
        <v>11</v>
      </c>
      <c r="EE87" s="267" t="s">
        <v>11</v>
      </c>
      <c r="EF87" s="268" t="s">
        <v>11</v>
      </c>
      <c r="EG87" s="268" t="s">
        <v>11</v>
      </c>
      <c r="EH87" s="268" t="s">
        <v>11</v>
      </c>
      <c r="EI87" s="268" t="s">
        <v>11</v>
      </c>
      <c r="EJ87" s="268" t="s">
        <v>11</v>
      </c>
      <c r="EK87" s="268" t="s">
        <v>11</v>
      </c>
      <c r="EL87" s="268" t="s">
        <v>11</v>
      </c>
      <c r="EM87" s="268" t="s">
        <v>11</v>
      </c>
      <c r="EN87" s="268" t="s">
        <v>11</v>
      </c>
      <c r="EO87" s="268" t="s">
        <v>11</v>
      </c>
      <c r="EP87" s="268" t="s">
        <v>11</v>
      </c>
      <c r="EQ87" s="269" t="s">
        <v>11</v>
      </c>
      <c r="ER87" s="270" t="s">
        <v>11</v>
      </c>
      <c r="ES87" s="270" t="s">
        <v>11</v>
      </c>
      <c r="ET87" s="270" t="s">
        <v>11</v>
      </c>
      <c r="EU87" s="270" t="s">
        <v>11</v>
      </c>
      <c r="EV87" s="270" t="s">
        <v>11</v>
      </c>
      <c r="EW87" s="270" t="s">
        <v>11</v>
      </c>
      <c r="EX87" s="270" t="s">
        <v>11</v>
      </c>
      <c r="EY87" s="270" t="s">
        <v>11</v>
      </c>
      <c r="EZ87" s="270" t="s">
        <v>11</v>
      </c>
      <c r="FA87" s="270" t="s">
        <v>11</v>
      </c>
      <c r="FB87" s="270" t="s">
        <v>11</v>
      </c>
      <c r="FC87" s="267" t="s">
        <v>11</v>
      </c>
      <c r="FD87" s="268" t="s">
        <v>11</v>
      </c>
      <c r="FE87" s="268" t="s">
        <v>11</v>
      </c>
      <c r="FF87" s="268" t="s">
        <v>11</v>
      </c>
      <c r="FG87" s="268" t="s">
        <v>11</v>
      </c>
      <c r="FH87" s="268" t="s">
        <v>11</v>
      </c>
      <c r="FI87" s="268" t="s">
        <v>11</v>
      </c>
      <c r="FJ87" s="268" t="s">
        <v>11</v>
      </c>
      <c r="FK87" s="268" t="s">
        <v>11</v>
      </c>
      <c r="FL87" s="268" t="s">
        <v>11</v>
      </c>
      <c r="FM87" s="268" t="s">
        <v>11</v>
      </c>
      <c r="FN87" s="268" t="s">
        <v>11</v>
      </c>
      <c r="FO87" s="269" t="s">
        <v>11</v>
      </c>
      <c r="FP87" s="270" t="s">
        <v>11</v>
      </c>
      <c r="FQ87" s="270" t="s">
        <v>11</v>
      </c>
      <c r="FR87" s="270" t="s">
        <v>11</v>
      </c>
      <c r="FS87" s="270" t="s">
        <v>11</v>
      </c>
      <c r="FT87" s="270" t="s">
        <v>11</v>
      </c>
      <c r="FU87" s="270" t="s">
        <v>11</v>
      </c>
      <c r="FV87" s="270" t="s">
        <v>11</v>
      </c>
      <c r="FW87" s="270" t="s">
        <v>11</v>
      </c>
      <c r="FX87" s="270" t="s">
        <v>11</v>
      </c>
      <c r="FY87" s="270" t="s">
        <v>11</v>
      </c>
      <c r="FZ87" s="270" t="s">
        <v>11</v>
      </c>
      <c r="GA87" s="267" t="s">
        <v>11</v>
      </c>
      <c r="GB87" s="268" t="s">
        <v>11</v>
      </c>
      <c r="GC87" s="268" t="s">
        <v>11</v>
      </c>
      <c r="GD87" s="268" t="s">
        <v>11</v>
      </c>
      <c r="GE87" s="268" t="s">
        <v>11</v>
      </c>
      <c r="GF87" s="268" t="s">
        <v>11</v>
      </c>
      <c r="GG87" s="268" t="s">
        <v>11</v>
      </c>
      <c r="GH87" s="268" t="s">
        <v>11</v>
      </c>
      <c r="GI87" s="268" t="s">
        <v>11</v>
      </c>
      <c r="GJ87" s="268" t="s">
        <v>11</v>
      </c>
      <c r="GK87" s="268" t="s">
        <v>11</v>
      </c>
      <c r="GL87" s="268" t="s">
        <v>11</v>
      </c>
      <c r="GM87" s="269" t="s">
        <v>11</v>
      </c>
      <c r="GN87" s="270" t="s">
        <v>11</v>
      </c>
      <c r="GO87" s="270" t="s">
        <v>11</v>
      </c>
      <c r="GP87" s="270" t="s">
        <v>11</v>
      </c>
      <c r="GQ87" s="270" t="s">
        <v>11</v>
      </c>
      <c r="GR87" s="270" t="s">
        <v>11</v>
      </c>
      <c r="GS87" s="270" t="s">
        <v>11</v>
      </c>
      <c r="GT87" s="270" t="s">
        <v>11</v>
      </c>
      <c r="GU87" s="270" t="s">
        <v>11</v>
      </c>
      <c r="GV87" s="270" t="s">
        <v>11</v>
      </c>
      <c r="GW87" s="270" t="s">
        <v>11</v>
      </c>
      <c r="GX87" s="270" t="s">
        <v>11</v>
      </c>
      <c r="GY87" s="267" t="s">
        <v>11</v>
      </c>
      <c r="GZ87" s="268" t="s">
        <v>11</v>
      </c>
      <c r="HA87" s="268" t="s">
        <v>11</v>
      </c>
      <c r="HB87" s="268" t="s">
        <v>11</v>
      </c>
      <c r="HC87" s="268" t="s">
        <v>11</v>
      </c>
      <c r="HD87" s="268" t="s">
        <v>11</v>
      </c>
      <c r="HE87" s="268" t="s">
        <v>11</v>
      </c>
      <c r="HF87" s="268" t="s">
        <v>11</v>
      </c>
      <c r="HG87" s="268" t="s">
        <v>11</v>
      </c>
      <c r="HH87" s="268" t="s">
        <v>11</v>
      </c>
      <c r="HI87" s="268" t="s">
        <v>11</v>
      </c>
      <c r="HJ87" s="268" t="s">
        <v>11</v>
      </c>
      <c r="HK87" s="269" t="s">
        <v>11</v>
      </c>
      <c r="HL87" s="270" t="s">
        <v>11</v>
      </c>
      <c r="HM87" s="270" t="s">
        <v>11</v>
      </c>
      <c r="HN87" s="270" t="s">
        <v>11</v>
      </c>
      <c r="HO87" s="270" t="s">
        <v>11</v>
      </c>
      <c r="HP87" s="270" t="s">
        <v>11</v>
      </c>
      <c r="HQ87" s="270" t="s">
        <v>11</v>
      </c>
      <c r="HR87" s="270" t="s">
        <v>11</v>
      </c>
      <c r="HS87" s="270" t="s">
        <v>11</v>
      </c>
      <c r="HT87" s="270" t="s">
        <v>11</v>
      </c>
      <c r="HU87" s="270" t="s">
        <v>11</v>
      </c>
      <c r="HV87" s="270" t="s">
        <v>11</v>
      </c>
      <c r="HW87" s="267" t="s">
        <v>11</v>
      </c>
      <c r="HX87" s="268" t="s">
        <v>11</v>
      </c>
      <c r="HY87" s="268" t="s">
        <v>11</v>
      </c>
      <c r="HZ87" s="268" t="s">
        <v>11</v>
      </c>
      <c r="IA87" s="268" t="s">
        <v>11</v>
      </c>
      <c r="IB87" s="268" t="s">
        <v>11</v>
      </c>
      <c r="IC87" s="268" t="s">
        <v>11</v>
      </c>
      <c r="ID87" s="268" t="s">
        <v>11</v>
      </c>
      <c r="IE87" s="268" t="s">
        <v>11</v>
      </c>
      <c r="IF87" s="268" t="s">
        <v>11</v>
      </c>
      <c r="IG87" s="268" t="s">
        <v>11</v>
      </c>
      <c r="IH87" s="268" t="s">
        <v>11</v>
      </c>
    </row>
    <row r="88" spans="1:242" s="163" customFormat="1" ht="30" hidden="1" customHeight="1" x14ac:dyDescent="0.4">
      <c r="A88" s="266"/>
      <c r="B88" s="266"/>
      <c r="C88" s="269" t="e">
        <v>#REF!</v>
      </c>
      <c r="D88" s="270" t="e">
        <v>#REF!</v>
      </c>
      <c r="E88" s="270" t="e">
        <v>#REF!</v>
      </c>
      <c r="F88" s="270" t="e">
        <v>#REF!</v>
      </c>
      <c r="G88" s="270" t="e">
        <v>#REF!</v>
      </c>
      <c r="H88" s="270" t="e">
        <v>#REF!</v>
      </c>
      <c r="I88" s="270" t="e">
        <v>#REF!</v>
      </c>
      <c r="J88" s="270" t="e">
        <v>#REF!</v>
      </c>
      <c r="K88" s="270" t="e">
        <v>#REF!</v>
      </c>
      <c r="L88" s="270" t="e">
        <v>#REF!</v>
      </c>
      <c r="M88" s="270" t="e">
        <v>#REF!</v>
      </c>
      <c r="N88" s="270" t="e">
        <v>#REF!</v>
      </c>
      <c r="O88" s="267" t="e">
        <v>#REF!</v>
      </c>
      <c r="P88" s="268" t="e">
        <v>#REF!</v>
      </c>
      <c r="Q88" s="268" t="e">
        <v>#REF!</v>
      </c>
      <c r="R88" s="268" t="e">
        <v>#REF!</v>
      </c>
      <c r="S88" s="268" t="e">
        <v>#REF!</v>
      </c>
      <c r="T88" s="268" t="e">
        <v>#REF!</v>
      </c>
      <c r="U88" s="268" t="e">
        <v>#REF!</v>
      </c>
      <c r="V88" s="268" t="e">
        <v>#REF!</v>
      </c>
      <c r="W88" s="268" t="e">
        <v>#REF!</v>
      </c>
      <c r="X88" s="268" t="e">
        <v>#REF!</v>
      </c>
      <c r="Y88" s="268" t="e">
        <v>#REF!</v>
      </c>
      <c r="Z88" s="268" t="e">
        <v>#REF!</v>
      </c>
      <c r="AA88" s="269" t="e">
        <v>#REF!</v>
      </c>
      <c r="AB88" s="270" t="e">
        <v>#REF!</v>
      </c>
      <c r="AC88" s="270" t="e">
        <v>#REF!</v>
      </c>
      <c r="AD88" s="270" t="e">
        <v>#REF!</v>
      </c>
      <c r="AE88" s="270" t="e">
        <v>#REF!</v>
      </c>
      <c r="AF88" s="270" t="e">
        <v>#REF!</v>
      </c>
      <c r="AG88" s="270" t="e">
        <v>#REF!</v>
      </c>
      <c r="AH88" s="270" t="e">
        <v>#REF!</v>
      </c>
      <c r="AI88" s="270" t="e">
        <v>#REF!</v>
      </c>
      <c r="AJ88" s="270" t="e">
        <v>#REF!</v>
      </c>
      <c r="AK88" s="270" t="e">
        <v>#REF!</v>
      </c>
      <c r="AL88" s="270" t="e">
        <v>#REF!</v>
      </c>
      <c r="AM88" s="267" t="e">
        <v>#REF!</v>
      </c>
      <c r="AN88" s="268" t="e">
        <v>#REF!</v>
      </c>
      <c r="AO88" s="268" t="e">
        <v>#REF!</v>
      </c>
      <c r="AP88" s="268" t="e">
        <v>#REF!</v>
      </c>
      <c r="AQ88" s="268" t="e">
        <v>#REF!</v>
      </c>
      <c r="AR88" s="268" t="e">
        <v>#REF!</v>
      </c>
      <c r="AS88" s="268" t="e">
        <v>#REF!</v>
      </c>
      <c r="AT88" s="268" t="e">
        <v>#REF!</v>
      </c>
      <c r="AU88" s="268" t="e">
        <v>#REF!</v>
      </c>
      <c r="AV88" s="268" t="e">
        <v>#REF!</v>
      </c>
      <c r="AW88" s="268" t="e">
        <v>#REF!</v>
      </c>
      <c r="AX88" s="268" t="e">
        <v>#REF!</v>
      </c>
      <c r="AY88" s="269" t="e">
        <v>#REF!</v>
      </c>
      <c r="AZ88" s="270" t="e">
        <v>#REF!</v>
      </c>
      <c r="BA88" s="270" t="e">
        <v>#REF!</v>
      </c>
      <c r="BB88" s="270" t="e">
        <v>#REF!</v>
      </c>
      <c r="BC88" s="270" t="e">
        <v>#REF!</v>
      </c>
      <c r="BD88" s="270" t="e">
        <v>#REF!</v>
      </c>
      <c r="BE88" s="270" t="e">
        <v>#REF!</v>
      </c>
      <c r="BF88" s="270" t="e">
        <v>#REF!</v>
      </c>
      <c r="BG88" s="270" t="e">
        <v>#REF!</v>
      </c>
      <c r="BH88" s="270" t="e">
        <v>#REF!</v>
      </c>
      <c r="BI88" s="270" t="e">
        <v>#REF!</v>
      </c>
      <c r="BJ88" s="270" t="e">
        <v>#REF!</v>
      </c>
      <c r="BK88" s="267" t="e">
        <v>#REF!</v>
      </c>
      <c r="BL88" s="268" t="e">
        <v>#REF!</v>
      </c>
      <c r="BM88" s="268" t="e">
        <v>#REF!</v>
      </c>
      <c r="BN88" s="268" t="e">
        <v>#REF!</v>
      </c>
      <c r="BO88" s="268" t="e">
        <v>#REF!</v>
      </c>
      <c r="BP88" s="268" t="e">
        <v>#REF!</v>
      </c>
      <c r="BQ88" s="268" t="e">
        <v>#REF!</v>
      </c>
      <c r="BR88" s="268" t="e">
        <v>#REF!</v>
      </c>
      <c r="BS88" s="268" t="e">
        <v>#REF!</v>
      </c>
      <c r="BT88" s="268" t="e">
        <v>#REF!</v>
      </c>
      <c r="BU88" s="268" t="e">
        <v>#REF!</v>
      </c>
      <c r="BV88" s="268" t="e">
        <v>#REF!</v>
      </c>
      <c r="BW88" s="269" t="e">
        <v>#REF!</v>
      </c>
      <c r="BX88" s="270" t="e">
        <v>#REF!</v>
      </c>
      <c r="BY88" s="270" t="e">
        <v>#REF!</v>
      </c>
      <c r="BZ88" s="270" t="e">
        <v>#REF!</v>
      </c>
      <c r="CA88" s="270" t="e">
        <v>#REF!</v>
      </c>
      <c r="CB88" s="270" t="e">
        <v>#REF!</v>
      </c>
      <c r="CC88" s="270" t="e">
        <v>#REF!</v>
      </c>
      <c r="CD88" s="270" t="e">
        <v>#REF!</v>
      </c>
      <c r="CE88" s="270" t="e">
        <v>#REF!</v>
      </c>
      <c r="CF88" s="270" t="e">
        <v>#REF!</v>
      </c>
      <c r="CG88" s="270" t="e">
        <v>#REF!</v>
      </c>
      <c r="CH88" s="270" t="e">
        <v>#REF!</v>
      </c>
      <c r="CI88" s="267" t="e">
        <v>#REF!</v>
      </c>
      <c r="CJ88" s="268" t="e">
        <v>#REF!</v>
      </c>
      <c r="CK88" s="268" t="e">
        <v>#REF!</v>
      </c>
      <c r="CL88" s="268" t="e">
        <v>#REF!</v>
      </c>
      <c r="CM88" s="268" t="e">
        <v>#REF!</v>
      </c>
      <c r="CN88" s="268" t="e">
        <v>#REF!</v>
      </c>
      <c r="CO88" s="268" t="e">
        <v>#REF!</v>
      </c>
      <c r="CP88" s="268" t="e">
        <v>#REF!</v>
      </c>
      <c r="CQ88" s="268" t="e">
        <v>#REF!</v>
      </c>
      <c r="CR88" s="268" t="e">
        <v>#REF!</v>
      </c>
      <c r="CS88" s="268" t="e">
        <v>#REF!</v>
      </c>
      <c r="CT88" s="268" t="e">
        <v>#REF!</v>
      </c>
      <c r="CU88" s="269" t="e">
        <v>#REF!</v>
      </c>
      <c r="CV88" s="270" t="e">
        <v>#REF!</v>
      </c>
      <c r="CW88" s="270" t="e">
        <v>#REF!</v>
      </c>
      <c r="CX88" s="270" t="e">
        <v>#REF!</v>
      </c>
      <c r="CY88" s="270" t="e">
        <v>#REF!</v>
      </c>
      <c r="CZ88" s="270" t="e">
        <v>#REF!</v>
      </c>
      <c r="DA88" s="270" t="e">
        <v>#REF!</v>
      </c>
      <c r="DB88" s="270" t="e">
        <v>#REF!</v>
      </c>
      <c r="DC88" s="270" t="e">
        <v>#REF!</v>
      </c>
      <c r="DD88" s="270" t="e">
        <v>#REF!</v>
      </c>
      <c r="DE88" s="270" t="e">
        <v>#REF!</v>
      </c>
      <c r="DF88" s="270" t="e">
        <v>#REF!</v>
      </c>
      <c r="DG88" s="267" t="e">
        <v>#REF!</v>
      </c>
      <c r="DH88" s="268" t="e">
        <v>#REF!</v>
      </c>
      <c r="DI88" s="268" t="e">
        <v>#REF!</v>
      </c>
      <c r="DJ88" s="268" t="e">
        <v>#REF!</v>
      </c>
      <c r="DK88" s="268" t="e">
        <v>#REF!</v>
      </c>
      <c r="DL88" s="268" t="e">
        <v>#REF!</v>
      </c>
      <c r="DM88" s="268" t="e">
        <v>#REF!</v>
      </c>
      <c r="DN88" s="268" t="e">
        <v>#REF!</v>
      </c>
      <c r="DO88" s="268" t="e">
        <v>#REF!</v>
      </c>
      <c r="DP88" s="268" t="e">
        <v>#REF!</v>
      </c>
      <c r="DQ88" s="268" t="e">
        <v>#REF!</v>
      </c>
      <c r="DR88" s="268" t="e">
        <v>#REF!</v>
      </c>
      <c r="DS88" s="269" t="e">
        <v>#REF!</v>
      </c>
      <c r="DT88" s="270" t="e">
        <v>#REF!</v>
      </c>
      <c r="DU88" s="270" t="e">
        <v>#REF!</v>
      </c>
      <c r="DV88" s="270" t="e">
        <v>#REF!</v>
      </c>
      <c r="DW88" s="270" t="e">
        <v>#REF!</v>
      </c>
      <c r="DX88" s="270" t="e">
        <v>#REF!</v>
      </c>
      <c r="DY88" s="270" t="e">
        <v>#REF!</v>
      </c>
      <c r="DZ88" s="270" t="e">
        <v>#REF!</v>
      </c>
      <c r="EA88" s="270" t="e">
        <v>#REF!</v>
      </c>
      <c r="EB88" s="270" t="e">
        <v>#REF!</v>
      </c>
      <c r="EC88" s="270" t="e">
        <v>#REF!</v>
      </c>
      <c r="ED88" s="270" t="e">
        <v>#REF!</v>
      </c>
      <c r="EE88" s="267" t="e">
        <v>#REF!</v>
      </c>
      <c r="EF88" s="268" t="e">
        <v>#REF!</v>
      </c>
      <c r="EG88" s="268" t="e">
        <v>#REF!</v>
      </c>
      <c r="EH88" s="268" t="e">
        <v>#REF!</v>
      </c>
      <c r="EI88" s="268" t="e">
        <v>#REF!</v>
      </c>
      <c r="EJ88" s="268" t="e">
        <v>#REF!</v>
      </c>
      <c r="EK88" s="268" t="e">
        <v>#REF!</v>
      </c>
      <c r="EL88" s="268" t="e">
        <v>#REF!</v>
      </c>
      <c r="EM88" s="268" t="e">
        <v>#REF!</v>
      </c>
      <c r="EN88" s="268" t="e">
        <v>#REF!</v>
      </c>
      <c r="EO88" s="268" t="e">
        <v>#REF!</v>
      </c>
      <c r="EP88" s="268" t="e">
        <v>#REF!</v>
      </c>
      <c r="EQ88" s="269" t="e">
        <v>#REF!</v>
      </c>
      <c r="ER88" s="270" t="e">
        <v>#REF!</v>
      </c>
      <c r="ES88" s="270" t="e">
        <v>#REF!</v>
      </c>
      <c r="ET88" s="270" t="e">
        <v>#REF!</v>
      </c>
      <c r="EU88" s="270" t="e">
        <v>#REF!</v>
      </c>
      <c r="EV88" s="270" t="e">
        <v>#REF!</v>
      </c>
      <c r="EW88" s="270" t="e">
        <v>#REF!</v>
      </c>
      <c r="EX88" s="270" t="e">
        <v>#REF!</v>
      </c>
      <c r="EY88" s="270" t="e">
        <v>#REF!</v>
      </c>
      <c r="EZ88" s="270" t="e">
        <v>#REF!</v>
      </c>
      <c r="FA88" s="270" t="e">
        <v>#REF!</v>
      </c>
      <c r="FB88" s="270" t="e">
        <v>#REF!</v>
      </c>
      <c r="FC88" s="267" t="e">
        <v>#REF!</v>
      </c>
      <c r="FD88" s="268" t="e">
        <v>#REF!</v>
      </c>
      <c r="FE88" s="268" t="e">
        <v>#REF!</v>
      </c>
      <c r="FF88" s="268" t="e">
        <v>#REF!</v>
      </c>
      <c r="FG88" s="268" t="e">
        <v>#REF!</v>
      </c>
      <c r="FH88" s="268" t="e">
        <v>#REF!</v>
      </c>
      <c r="FI88" s="268" t="e">
        <v>#REF!</v>
      </c>
      <c r="FJ88" s="268" t="e">
        <v>#REF!</v>
      </c>
      <c r="FK88" s="268" t="e">
        <v>#REF!</v>
      </c>
      <c r="FL88" s="268" t="e">
        <v>#REF!</v>
      </c>
      <c r="FM88" s="268" t="e">
        <v>#REF!</v>
      </c>
      <c r="FN88" s="268" t="e">
        <v>#REF!</v>
      </c>
      <c r="FO88" s="269" t="e">
        <v>#REF!</v>
      </c>
      <c r="FP88" s="270" t="e">
        <v>#REF!</v>
      </c>
      <c r="FQ88" s="270" t="e">
        <v>#REF!</v>
      </c>
      <c r="FR88" s="270" t="e">
        <v>#REF!</v>
      </c>
      <c r="FS88" s="270" t="e">
        <v>#REF!</v>
      </c>
      <c r="FT88" s="270" t="e">
        <v>#REF!</v>
      </c>
      <c r="FU88" s="270" t="e">
        <v>#REF!</v>
      </c>
      <c r="FV88" s="270" t="e">
        <v>#REF!</v>
      </c>
      <c r="FW88" s="270" t="e">
        <v>#REF!</v>
      </c>
      <c r="FX88" s="270" t="e">
        <v>#REF!</v>
      </c>
      <c r="FY88" s="270" t="e">
        <v>#REF!</v>
      </c>
      <c r="FZ88" s="270" t="e">
        <v>#REF!</v>
      </c>
      <c r="GA88" s="267" t="e">
        <v>#REF!</v>
      </c>
      <c r="GB88" s="268" t="e">
        <v>#REF!</v>
      </c>
      <c r="GC88" s="268" t="e">
        <v>#REF!</v>
      </c>
      <c r="GD88" s="268" t="e">
        <v>#REF!</v>
      </c>
      <c r="GE88" s="268" t="e">
        <v>#REF!</v>
      </c>
      <c r="GF88" s="268" t="e">
        <v>#REF!</v>
      </c>
      <c r="GG88" s="268" t="e">
        <v>#REF!</v>
      </c>
      <c r="GH88" s="268" t="e">
        <v>#REF!</v>
      </c>
      <c r="GI88" s="268" t="e">
        <v>#REF!</v>
      </c>
      <c r="GJ88" s="268" t="e">
        <v>#REF!</v>
      </c>
      <c r="GK88" s="268" t="e">
        <v>#REF!</v>
      </c>
      <c r="GL88" s="268" t="e">
        <v>#REF!</v>
      </c>
      <c r="GM88" s="269" t="e">
        <v>#REF!</v>
      </c>
      <c r="GN88" s="270" t="e">
        <v>#REF!</v>
      </c>
      <c r="GO88" s="270" t="e">
        <v>#REF!</v>
      </c>
      <c r="GP88" s="270" t="e">
        <v>#REF!</v>
      </c>
      <c r="GQ88" s="270" t="e">
        <v>#REF!</v>
      </c>
      <c r="GR88" s="270" t="e">
        <v>#REF!</v>
      </c>
      <c r="GS88" s="270" t="e">
        <v>#REF!</v>
      </c>
      <c r="GT88" s="270" t="e">
        <v>#REF!</v>
      </c>
      <c r="GU88" s="270" t="e">
        <v>#REF!</v>
      </c>
      <c r="GV88" s="270" t="e">
        <v>#REF!</v>
      </c>
      <c r="GW88" s="270" t="e">
        <v>#REF!</v>
      </c>
      <c r="GX88" s="270" t="e">
        <v>#REF!</v>
      </c>
      <c r="GY88" s="267" t="e">
        <v>#REF!</v>
      </c>
      <c r="GZ88" s="268" t="e">
        <v>#REF!</v>
      </c>
      <c r="HA88" s="268" t="e">
        <v>#REF!</v>
      </c>
      <c r="HB88" s="268" t="e">
        <v>#REF!</v>
      </c>
      <c r="HC88" s="268" t="e">
        <v>#REF!</v>
      </c>
      <c r="HD88" s="268" t="e">
        <v>#REF!</v>
      </c>
      <c r="HE88" s="268" t="e">
        <v>#REF!</v>
      </c>
      <c r="HF88" s="268" t="e">
        <v>#REF!</v>
      </c>
      <c r="HG88" s="268" t="e">
        <v>#REF!</v>
      </c>
      <c r="HH88" s="268" t="e">
        <v>#REF!</v>
      </c>
      <c r="HI88" s="268" t="e">
        <v>#REF!</v>
      </c>
      <c r="HJ88" s="268" t="e">
        <v>#REF!</v>
      </c>
      <c r="HK88" s="269" t="e">
        <v>#REF!</v>
      </c>
      <c r="HL88" s="270" t="e">
        <v>#REF!</v>
      </c>
      <c r="HM88" s="270" t="e">
        <v>#REF!</v>
      </c>
      <c r="HN88" s="270" t="e">
        <v>#REF!</v>
      </c>
      <c r="HO88" s="270" t="e">
        <v>#REF!</v>
      </c>
      <c r="HP88" s="270" t="e">
        <v>#REF!</v>
      </c>
      <c r="HQ88" s="270" t="e">
        <v>#REF!</v>
      </c>
      <c r="HR88" s="270" t="e">
        <v>#REF!</v>
      </c>
      <c r="HS88" s="270" t="e">
        <v>#REF!</v>
      </c>
      <c r="HT88" s="270" t="e">
        <v>#REF!</v>
      </c>
      <c r="HU88" s="270" t="e">
        <v>#REF!</v>
      </c>
      <c r="HV88" s="270" t="e">
        <v>#REF!</v>
      </c>
      <c r="HW88" s="267" t="e">
        <v>#REF!</v>
      </c>
      <c r="HX88" s="268" t="e">
        <v>#REF!</v>
      </c>
      <c r="HY88" s="268" t="e">
        <v>#REF!</v>
      </c>
      <c r="HZ88" s="268" t="e">
        <v>#REF!</v>
      </c>
      <c r="IA88" s="268" t="e">
        <v>#REF!</v>
      </c>
      <c r="IB88" s="268" t="e">
        <v>#REF!</v>
      </c>
      <c r="IC88" s="268" t="e">
        <v>#REF!</v>
      </c>
      <c r="ID88" s="268" t="e">
        <v>#REF!</v>
      </c>
      <c r="IE88" s="268" t="e">
        <v>#REF!</v>
      </c>
      <c r="IF88" s="268" t="e">
        <v>#REF!</v>
      </c>
      <c r="IG88" s="268" t="e">
        <v>#REF!</v>
      </c>
      <c r="IH88" s="268" t="e">
        <v>#REF!</v>
      </c>
    </row>
    <row r="89" spans="1:242" s="40" customFormat="1" ht="41.25" x14ac:dyDescent="0.55000000000000004">
      <c r="A89" s="48" t="s">
        <v>97</v>
      </c>
      <c r="B89" s="48" t="s">
        <v>385</v>
      </c>
      <c r="C89" s="116" t="s">
        <v>11</v>
      </c>
      <c r="D89" s="100" t="s">
        <v>11</v>
      </c>
      <c r="E89" s="100">
        <v>42623</v>
      </c>
      <c r="F89" s="100" t="s">
        <v>11</v>
      </c>
      <c r="G89" s="100" t="s">
        <v>11</v>
      </c>
      <c r="H89" s="100">
        <v>42631</v>
      </c>
      <c r="I89" s="100" t="s">
        <v>11</v>
      </c>
      <c r="J89" s="100" t="s">
        <v>11</v>
      </c>
      <c r="K89" s="100" t="s">
        <v>11</v>
      </c>
      <c r="L89" s="100" t="s">
        <v>11</v>
      </c>
      <c r="M89" s="100" t="s">
        <v>11</v>
      </c>
      <c r="N89" s="100" t="s">
        <v>11</v>
      </c>
      <c r="O89" s="95" t="s">
        <v>11</v>
      </c>
      <c r="P89" s="96" t="s">
        <v>11</v>
      </c>
      <c r="Q89" s="96">
        <v>42630</v>
      </c>
      <c r="R89" s="96" t="s">
        <v>11</v>
      </c>
      <c r="S89" s="96" t="s">
        <v>11</v>
      </c>
      <c r="T89" s="96">
        <v>42638</v>
      </c>
      <c r="U89" s="96" t="s">
        <v>11</v>
      </c>
      <c r="V89" s="96" t="s">
        <v>11</v>
      </c>
      <c r="W89" s="96" t="s">
        <v>11</v>
      </c>
      <c r="X89" s="96" t="s">
        <v>11</v>
      </c>
      <c r="Y89" s="96" t="s">
        <v>11</v>
      </c>
      <c r="Z89" s="96" t="s">
        <v>11</v>
      </c>
      <c r="AA89" s="116" t="s">
        <v>11</v>
      </c>
      <c r="AB89" s="100" t="s">
        <v>11</v>
      </c>
      <c r="AC89" s="279">
        <v>42638</v>
      </c>
      <c r="AD89" s="100" t="s">
        <v>11</v>
      </c>
      <c r="AE89" s="100" t="s">
        <v>11</v>
      </c>
      <c r="AF89" s="100">
        <v>42645</v>
      </c>
      <c r="AG89" s="100" t="s">
        <v>11</v>
      </c>
      <c r="AH89" s="100" t="s">
        <v>11</v>
      </c>
      <c r="AI89" s="100" t="s">
        <v>11</v>
      </c>
      <c r="AJ89" s="100" t="s">
        <v>11</v>
      </c>
      <c r="AK89" s="100" t="s">
        <v>11</v>
      </c>
      <c r="AL89" s="100" t="s">
        <v>11</v>
      </c>
      <c r="AM89" s="95" t="s">
        <v>11</v>
      </c>
      <c r="AN89" s="96" t="s">
        <v>11</v>
      </c>
      <c r="AO89" s="96">
        <v>42644</v>
      </c>
      <c r="AP89" s="96" t="s">
        <v>11</v>
      </c>
      <c r="AQ89" s="96" t="s">
        <v>11</v>
      </c>
      <c r="AR89" s="96">
        <v>42652</v>
      </c>
      <c r="AS89" s="96" t="s">
        <v>11</v>
      </c>
      <c r="AT89" s="96" t="s">
        <v>11</v>
      </c>
      <c r="AU89" s="96" t="s">
        <v>11</v>
      </c>
      <c r="AV89" s="96" t="s">
        <v>11</v>
      </c>
      <c r="AW89" s="96" t="s">
        <v>11</v>
      </c>
      <c r="AX89" s="96" t="s">
        <v>11</v>
      </c>
      <c r="AY89" s="116" t="s">
        <v>11</v>
      </c>
      <c r="AZ89" s="100" t="s">
        <v>11</v>
      </c>
      <c r="BA89" s="100">
        <v>42651</v>
      </c>
      <c r="BB89" s="100" t="s">
        <v>11</v>
      </c>
      <c r="BC89" s="100" t="s">
        <v>11</v>
      </c>
      <c r="BD89" s="100">
        <v>42659</v>
      </c>
      <c r="BE89" s="100" t="s">
        <v>11</v>
      </c>
      <c r="BF89" s="100" t="s">
        <v>11</v>
      </c>
      <c r="BG89" s="100" t="s">
        <v>11</v>
      </c>
      <c r="BH89" s="100" t="s">
        <v>11</v>
      </c>
      <c r="BI89" s="100" t="s">
        <v>11</v>
      </c>
      <c r="BJ89" s="100" t="s">
        <v>11</v>
      </c>
      <c r="BK89" s="95" t="s">
        <v>11</v>
      </c>
      <c r="BL89" s="96" t="s">
        <v>11</v>
      </c>
      <c r="BM89" s="96">
        <v>42658</v>
      </c>
      <c r="BN89" s="96" t="s">
        <v>11</v>
      </c>
      <c r="BO89" s="96" t="s">
        <v>11</v>
      </c>
      <c r="BP89" s="96">
        <v>42666</v>
      </c>
      <c r="BQ89" s="96" t="s">
        <v>11</v>
      </c>
      <c r="BR89" s="96" t="s">
        <v>11</v>
      </c>
      <c r="BS89" s="96" t="s">
        <v>11</v>
      </c>
      <c r="BT89" s="96" t="s">
        <v>11</v>
      </c>
      <c r="BU89" s="96" t="s">
        <v>11</v>
      </c>
      <c r="BV89" s="96" t="s">
        <v>11</v>
      </c>
      <c r="BW89" s="116" t="s">
        <v>11</v>
      </c>
      <c r="BX89" s="100" t="s">
        <v>11</v>
      </c>
      <c r="BY89" s="100">
        <v>42665</v>
      </c>
      <c r="BZ89" s="100" t="s">
        <v>11</v>
      </c>
      <c r="CA89" s="100" t="s">
        <v>11</v>
      </c>
      <c r="CB89" s="100">
        <v>42673</v>
      </c>
      <c r="CC89" s="100" t="s">
        <v>11</v>
      </c>
      <c r="CD89" s="100" t="s">
        <v>11</v>
      </c>
      <c r="CE89" s="100" t="s">
        <v>11</v>
      </c>
      <c r="CF89" s="100" t="s">
        <v>11</v>
      </c>
      <c r="CG89" s="100" t="s">
        <v>11</v>
      </c>
      <c r="CH89" s="100" t="s">
        <v>11</v>
      </c>
      <c r="CI89" s="95" t="s">
        <v>11</v>
      </c>
      <c r="CJ89" s="96" t="s">
        <v>11</v>
      </c>
      <c r="CK89" s="96">
        <v>42672</v>
      </c>
      <c r="CL89" s="96" t="s">
        <v>11</v>
      </c>
      <c r="CM89" s="96" t="s">
        <v>11</v>
      </c>
      <c r="CN89" s="96">
        <v>42680</v>
      </c>
      <c r="CO89" s="96" t="s">
        <v>11</v>
      </c>
      <c r="CP89" s="96" t="s">
        <v>11</v>
      </c>
      <c r="CQ89" s="96" t="s">
        <v>11</v>
      </c>
      <c r="CR89" s="96" t="s">
        <v>11</v>
      </c>
      <c r="CS89" s="96" t="s">
        <v>11</v>
      </c>
      <c r="CT89" s="96" t="s">
        <v>11</v>
      </c>
      <c r="CU89" s="116" t="s">
        <v>11</v>
      </c>
      <c r="CV89" s="100" t="s">
        <v>11</v>
      </c>
      <c r="CW89" s="100">
        <v>42679</v>
      </c>
      <c r="CX89" s="100" t="s">
        <v>11</v>
      </c>
      <c r="CY89" s="100" t="s">
        <v>11</v>
      </c>
      <c r="CZ89" s="100">
        <v>42687</v>
      </c>
      <c r="DA89" s="100" t="s">
        <v>11</v>
      </c>
      <c r="DB89" s="100" t="s">
        <v>11</v>
      </c>
      <c r="DC89" s="100" t="s">
        <v>11</v>
      </c>
      <c r="DD89" s="100" t="s">
        <v>11</v>
      </c>
      <c r="DE89" s="100" t="s">
        <v>11</v>
      </c>
      <c r="DF89" s="100" t="s">
        <v>11</v>
      </c>
      <c r="DG89" s="95" t="s">
        <v>11</v>
      </c>
      <c r="DH89" s="96" t="s">
        <v>11</v>
      </c>
      <c r="DI89" s="96">
        <v>42686</v>
      </c>
      <c r="DJ89" s="96" t="s">
        <v>11</v>
      </c>
      <c r="DK89" s="96" t="s">
        <v>11</v>
      </c>
      <c r="DL89" s="96">
        <v>42694</v>
      </c>
      <c r="DM89" s="96" t="s">
        <v>11</v>
      </c>
      <c r="DN89" s="96" t="s">
        <v>11</v>
      </c>
      <c r="DO89" s="96" t="s">
        <v>11</v>
      </c>
      <c r="DP89" s="96" t="s">
        <v>11</v>
      </c>
      <c r="DQ89" s="96" t="s">
        <v>11</v>
      </c>
      <c r="DR89" s="96" t="s">
        <v>11</v>
      </c>
      <c r="DS89" s="116" t="s">
        <v>11</v>
      </c>
      <c r="DT89" s="100" t="s">
        <v>11</v>
      </c>
      <c r="DU89" s="100">
        <v>42693</v>
      </c>
      <c r="DV89" s="100" t="s">
        <v>11</v>
      </c>
      <c r="DW89" s="100" t="s">
        <v>11</v>
      </c>
      <c r="DX89" s="100" t="s">
        <v>185</v>
      </c>
      <c r="DY89" s="100" t="s">
        <v>11</v>
      </c>
      <c r="DZ89" s="100" t="s">
        <v>11</v>
      </c>
      <c r="EA89" s="100" t="s">
        <v>11</v>
      </c>
      <c r="EB89" s="100" t="s">
        <v>11</v>
      </c>
      <c r="EC89" s="100" t="s">
        <v>11</v>
      </c>
      <c r="ED89" s="100" t="s">
        <v>11</v>
      </c>
      <c r="EE89" s="95" t="s">
        <v>11</v>
      </c>
      <c r="EF89" s="96" t="s">
        <v>11</v>
      </c>
      <c r="EG89" s="96">
        <v>42700</v>
      </c>
      <c r="EH89" s="96" t="s">
        <v>11</v>
      </c>
      <c r="EI89" s="96" t="s">
        <v>11</v>
      </c>
      <c r="EJ89" s="96">
        <v>42708</v>
      </c>
      <c r="EK89" s="96" t="s">
        <v>11</v>
      </c>
      <c r="EL89" s="96" t="s">
        <v>11</v>
      </c>
      <c r="EM89" s="96" t="s">
        <v>11</v>
      </c>
      <c r="EN89" s="96" t="s">
        <v>11</v>
      </c>
      <c r="EO89" s="96" t="s">
        <v>11</v>
      </c>
      <c r="EP89" s="96" t="s">
        <v>11</v>
      </c>
      <c r="EQ89" s="116" t="s">
        <v>11</v>
      </c>
      <c r="ER89" s="100" t="s">
        <v>11</v>
      </c>
      <c r="ES89" s="100">
        <v>42707</v>
      </c>
      <c r="ET89" s="100" t="s">
        <v>11</v>
      </c>
      <c r="EU89" s="100" t="s">
        <v>11</v>
      </c>
      <c r="EV89" s="100">
        <v>42715</v>
      </c>
      <c r="EW89" s="100" t="s">
        <v>11</v>
      </c>
      <c r="EX89" s="100" t="s">
        <v>11</v>
      </c>
      <c r="EY89" s="100" t="s">
        <v>11</v>
      </c>
      <c r="EZ89" s="100" t="s">
        <v>11</v>
      </c>
      <c r="FA89" s="100" t="s">
        <v>11</v>
      </c>
      <c r="FB89" s="100" t="s">
        <v>11</v>
      </c>
      <c r="FC89" s="95" t="s">
        <v>11</v>
      </c>
      <c r="FD89" s="96" t="s">
        <v>11</v>
      </c>
      <c r="FE89" s="96">
        <v>42714</v>
      </c>
      <c r="FF89" s="96" t="s">
        <v>11</v>
      </c>
      <c r="FG89" s="96" t="s">
        <v>11</v>
      </c>
      <c r="FH89" s="96">
        <v>42722</v>
      </c>
      <c r="FI89" s="96" t="s">
        <v>11</v>
      </c>
      <c r="FJ89" s="96" t="s">
        <v>11</v>
      </c>
      <c r="FK89" s="96" t="s">
        <v>11</v>
      </c>
      <c r="FL89" s="96" t="s">
        <v>11</v>
      </c>
      <c r="FM89" s="96" t="s">
        <v>11</v>
      </c>
      <c r="FN89" s="96" t="s">
        <v>11</v>
      </c>
      <c r="FO89" s="116" t="s">
        <v>11</v>
      </c>
      <c r="FP89" s="100" t="s">
        <v>11</v>
      </c>
      <c r="FQ89" s="100">
        <v>42721</v>
      </c>
      <c r="FR89" s="100" t="s">
        <v>11</v>
      </c>
      <c r="FS89" s="100" t="s">
        <v>11</v>
      </c>
      <c r="FT89" s="100">
        <v>42729</v>
      </c>
      <c r="FU89" s="100" t="s">
        <v>11</v>
      </c>
      <c r="FV89" s="100" t="s">
        <v>11</v>
      </c>
      <c r="FW89" s="100" t="s">
        <v>11</v>
      </c>
      <c r="FX89" s="100" t="s">
        <v>11</v>
      </c>
      <c r="FY89" s="100" t="s">
        <v>11</v>
      </c>
      <c r="FZ89" s="100" t="s">
        <v>11</v>
      </c>
      <c r="GA89" s="95" t="s">
        <v>11</v>
      </c>
      <c r="GB89" s="96" t="s">
        <v>11</v>
      </c>
      <c r="GC89" s="96">
        <v>42728</v>
      </c>
      <c r="GD89" s="96" t="s">
        <v>11</v>
      </c>
      <c r="GE89" s="96" t="s">
        <v>11</v>
      </c>
      <c r="GF89" s="96">
        <v>42736</v>
      </c>
      <c r="GG89" s="96" t="s">
        <v>11</v>
      </c>
      <c r="GH89" s="96" t="s">
        <v>11</v>
      </c>
      <c r="GI89" s="96" t="s">
        <v>11</v>
      </c>
      <c r="GJ89" s="96" t="s">
        <v>11</v>
      </c>
      <c r="GK89" s="96" t="s">
        <v>11</v>
      </c>
      <c r="GL89" s="96" t="s">
        <v>11</v>
      </c>
      <c r="GM89" s="116" t="s">
        <v>11</v>
      </c>
      <c r="GN89" s="100" t="s">
        <v>11</v>
      </c>
      <c r="GO89" s="100">
        <v>42735</v>
      </c>
      <c r="GP89" s="100" t="s">
        <v>11</v>
      </c>
      <c r="GQ89" s="100" t="s">
        <v>11</v>
      </c>
      <c r="GR89" s="100">
        <v>42743</v>
      </c>
      <c r="GS89" s="100" t="s">
        <v>11</v>
      </c>
      <c r="GT89" s="100" t="s">
        <v>11</v>
      </c>
      <c r="GU89" s="100" t="s">
        <v>11</v>
      </c>
      <c r="GV89" s="100" t="s">
        <v>11</v>
      </c>
      <c r="GW89" s="100" t="s">
        <v>11</v>
      </c>
      <c r="GX89" s="100" t="s">
        <v>11</v>
      </c>
      <c r="GY89" s="95" t="s">
        <v>11</v>
      </c>
      <c r="GZ89" s="96" t="s">
        <v>11</v>
      </c>
      <c r="HA89" s="96">
        <v>42742</v>
      </c>
      <c r="HB89" s="96" t="s">
        <v>11</v>
      </c>
      <c r="HC89" s="96" t="s">
        <v>11</v>
      </c>
      <c r="HD89" s="96">
        <v>42750</v>
      </c>
      <c r="HE89" s="96" t="s">
        <v>11</v>
      </c>
      <c r="HF89" s="96" t="s">
        <v>11</v>
      </c>
      <c r="HG89" s="96" t="s">
        <v>11</v>
      </c>
      <c r="HH89" s="96" t="s">
        <v>11</v>
      </c>
      <c r="HI89" s="96" t="s">
        <v>11</v>
      </c>
      <c r="HJ89" s="96" t="s">
        <v>11</v>
      </c>
      <c r="HK89" s="116" t="s">
        <v>11</v>
      </c>
      <c r="HL89" s="100" t="s">
        <v>11</v>
      </c>
      <c r="HM89" s="100">
        <v>42749</v>
      </c>
      <c r="HN89" s="100" t="s">
        <v>11</v>
      </c>
      <c r="HO89" s="100" t="s">
        <v>11</v>
      </c>
      <c r="HP89" s="100">
        <v>42757</v>
      </c>
      <c r="HQ89" s="100" t="s">
        <v>11</v>
      </c>
      <c r="HR89" s="100" t="s">
        <v>11</v>
      </c>
      <c r="HS89" s="100" t="s">
        <v>11</v>
      </c>
      <c r="HT89" s="100" t="s">
        <v>11</v>
      </c>
      <c r="HU89" s="100" t="s">
        <v>11</v>
      </c>
      <c r="HV89" s="100" t="s">
        <v>11</v>
      </c>
      <c r="HW89" s="95" t="s">
        <v>11</v>
      </c>
      <c r="HX89" s="96" t="s">
        <v>11</v>
      </c>
      <c r="HY89" s="96">
        <v>42756</v>
      </c>
      <c r="HZ89" s="96" t="s">
        <v>11</v>
      </c>
      <c r="IA89" s="96" t="s">
        <v>11</v>
      </c>
      <c r="IB89" s="96">
        <v>42764</v>
      </c>
      <c r="IC89" s="96" t="s">
        <v>11</v>
      </c>
      <c r="ID89" s="96" t="s">
        <v>11</v>
      </c>
      <c r="IE89" s="96" t="s">
        <v>11</v>
      </c>
      <c r="IF89" s="96" t="s">
        <v>11</v>
      </c>
      <c r="IG89" s="96" t="s">
        <v>11</v>
      </c>
      <c r="IH89" s="96" t="s">
        <v>11</v>
      </c>
    </row>
    <row r="90" spans="1:242" s="40" customFormat="1" ht="40.5" x14ac:dyDescent="0.55000000000000004">
      <c r="A90" s="39"/>
      <c r="B90" s="39"/>
      <c r="C90" s="115" t="s">
        <v>68</v>
      </c>
      <c r="D90" s="99" t="s">
        <v>68</v>
      </c>
      <c r="E90" s="99" t="s">
        <v>29</v>
      </c>
      <c r="F90" s="99" t="s">
        <v>68</v>
      </c>
      <c r="G90" s="99" t="s">
        <v>68</v>
      </c>
      <c r="H90" s="99" t="s">
        <v>29</v>
      </c>
      <c r="I90" s="99" t="s">
        <v>68</v>
      </c>
      <c r="J90" s="99" t="s">
        <v>68</v>
      </c>
      <c r="K90" s="99" t="s">
        <v>68</v>
      </c>
      <c r="L90" s="99" t="s">
        <v>68</v>
      </c>
      <c r="M90" s="99" t="s">
        <v>68</v>
      </c>
      <c r="N90" s="99" t="s">
        <v>68</v>
      </c>
      <c r="O90" s="93" t="s">
        <v>68</v>
      </c>
      <c r="P90" s="94" t="s">
        <v>68</v>
      </c>
      <c r="Q90" s="94" t="s">
        <v>29</v>
      </c>
      <c r="R90" s="94" t="s">
        <v>68</v>
      </c>
      <c r="S90" s="94" t="s">
        <v>68</v>
      </c>
      <c r="T90" s="94" t="s">
        <v>29</v>
      </c>
      <c r="U90" s="94" t="s">
        <v>68</v>
      </c>
      <c r="V90" s="94" t="s">
        <v>68</v>
      </c>
      <c r="W90" s="94" t="s">
        <v>68</v>
      </c>
      <c r="X90" s="94" t="s">
        <v>68</v>
      </c>
      <c r="Y90" s="94" t="s">
        <v>68</v>
      </c>
      <c r="Z90" s="94" t="s">
        <v>68</v>
      </c>
      <c r="AA90" s="115" t="s">
        <v>68</v>
      </c>
      <c r="AB90" s="99" t="s">
        <v>68</v>
      </c>
      <c r="AC90" s="99" t="s">
        <v>29</v>
      </c>
      <c r="AD90" s="99" t="s">
        <v>68</v>
      </c>
      <c r="AE90" s="99" t="s">
        <v>68</v>
      </c>
      <c r="AF90" s="99" t="s">
        <v>29</v>
      </c>
      <c r="AG90" s="99" t="s">
        <v>68</v>
      </c>
      <c r="AH90" s="99" t="s">
        <v>68</v>
      </c>
      <c r="AI90" s="99" t="s">
        <v>68</v>
      </c>
      <c r="AJ90" s="99" t="s">
        <v>68</v>
      </c>
      <c r="AK90" s="99" t="s">
        <v>68</v>
      </c>
      <c r="AL90" s="99" t="s">
        <v>68</v>
      </c>
      <c r="AM90" s="93" t="s">
        <v>68</v>
      </c>
      <c r="AN90" s="94" t="s">
        <v>68</v>
      </c>
      <c r="AO90" s="94" t="s">
        <v>29</v>
      </c>
      <c r="AP90" s="94" t="s">
        <v>68</v>
      </c>
      <c r="AQ90" s="94" t="s">
        <v>68</v>
      </c>
      <c r="AR90" s="94" t="s">
        <v>29</v>
      </c>
      <c r="AS90" s="94" t="s">
        <v>68</v>
      </c>
      <c r="AT90" s="94" t="s">
        <v>68</v>
      </c>
      <c r="AU90" s="94" t="s">
        <v>68</v>
      </c>
      <c r="AV90" s="94" t="s">
        <v>68</v>
      </c>
      <c r="AW90" s="94" t="s">
        <v>68</v>
      </c>
      <c r="AX90" s="94" t="s">
        <v>68</v>
      </c>
      <c r="AY90" s="115" t="s">
        <v>68</v>
      </c>
      <c r="AZ90" s="99" t="s">
        <v>68</v>
      </c>
      <c r="BA90" s="99" t="s">
        <v>29</v>
      </c>
      <c r="BB90" s="99" t="s">
        <v>68</v>
      </c>
      <c r="BC90" s="99" t="s">
        <v>68</v>
      </c>
      <c r="BD90" s="99" t="s">
        <v>29</v>
      </c>
      <c r="BE90" s="99" t="s">
        <v>68</v>
      </c>
      <c r="BF90" s="99" t="s">
        <v>68</v>
      </c>
      <c r="BG90" s="99" t="s">
        <v>68</v>
      </c>
      <c r="BH90" s="99" t="s">
        <v>68</v>
      </c>
      <c r="BI90" s="99" t="s">
        <v>68</v>
      </c>
      <c r="BJ90" s="99" t="s">
        <v>68</v>
      </c>
      <c r="BK90" s="93" t="s">
        <v>68</v>
      </c>
      <c r="BL90" s="94" t="s">
        <v>68</v>
      </c>
      <c r="BM90" s="94" t="s">
        <v>29</v>
      </c>
      <c r="BN90" s="94" t="s">
        <v>68</v>
      </c>
      <c r="BO90" s="94" t="s">
        <v>68</v>
      </c>
      <c r="BP90" s="94" t="s">
        <v>29</v>
      </c>
      <c r="BQ90" s="94" t="s">
        <v>68</v>
      </c>
      <c r="BR90" s="94" t="s">
        <v>68</v>
      </c>
      <c r="BS90" s="94" t="s">
        <v>68</v>
      </c>
      <c r="BT90" s="94" t="s">
        <v>68</v>
      </c>
      <c r="BU90" s="94" t="s">
        <v>68</v>
      </c>
      <c r="BV90" s="94" t="s">
        <v>68</v>
      </c>
      <c r="BW90" s="115" t="s">
        <v>68</v>
      </c>
      <c r="BX90" s="99" t="s">
        <v>68</v>
      </c>
      <c r="BY90" s="99" t="s">
        <v>29</v>
      </c>
      <c r="BZ90" s="99" t="s">
        <v>68</v>
      </c>
      <c r="CA90" s="99" t="s">
        <v>68</v>
      </c>
      <c r="CB90" s="99" t="s">
        <v>29</v>
      </c>
      <c r="CC90" s="99" t="s">
        <v>68</v>
      </c>
      <c r="CD90" s="99" t="s">
        <v>68</v>
      </c>
      <c r="CE90" s="99" t="s">
        <v>68</v>
      </c>
      <c r="CF90" s="99" t="s">
        <v>68</v>
      </c>
      <c r="CG90" s="99" t="s">
        <v>68</v>
      </c>
      <c r="CH90" s="99" t="s">
        <v>68</v>
      </c>
      <c r="CI90" s="93" t="s">
        <v>68</v>
      </c>
      <c r="CJ90" s="94" t="s">
        <v>68</v>
      </c>
      <c r="CK90" s="94" t="s">
        <v>29</v>
      </c>
      <c r="CL90" s="94" t="s">
        <v>68</v>
      </c>
      <c r="CM90" s="94" t="s">
        <v>68</v>
      </c>
      <c r="CN90" s="94" t="s">
        <v>29</v>
      </c>
      <c r="CO90" s="94" t="s">
        <v>68</v>
      </c>
      <c r="CP90" s="94" t="s">
        <v>68</v>
      </c>
      <c r="CQ90" s="94" t="s">
        <v>68</v>
      </c>
      <c r="CR90" s="94" t="s">
        <v>68</v>
      </c>
      <c r="CS90" s="94" t="s">
        <v>68</v>
      </c>
      <c r="CT90" s="94" t="s">
        <v>68</v>
      </c>
      <c r="CU90" s="115" t="s">
        <v>68</v>
      </c>
      <c r="CV90" s="99" t="s">
        <v>68</v>
      </c>
      <c r="CW90" s="99" t="s">
        <v>29</v>
      </c>
      <c r="CX90" s="99" t="s">
        <v>68</v>
      </c>
      <c r="CY90" s="99" t="s">
        <v>68</v>
      </c>
      <c r="CZ90" s="99" t="s">
        <v>29</v>
      </c>
      <c r="DA90" s="99" t="s">
        <v>68</v>
      </c>
      <c r="DB90" s="99" t="s">
        <v>68</v>
      </c>
      <c r="DC90" s="99" t="s">
        <v>68</v>
      </c>
      <c r="DD90" s="99" t="s">
        <v>68</v>
      </c>
      <c r="DE90" s="99" t="s">
        <v>68</v>
      </c>
      <c r="DF90" s="99" t="s">
        <v>68</v>
      </c>
      <c r="DG90" s="93" t="s">
        <v>68</v>
      </c>
      <c r="DH90" s="94" t="s">
        <v>68</v>
      </c>
      <c r="DI90" s="94" t="s">
        <v>29</v>
      </c>
      <c r="DJ90" s="94" t="s">
        <v>68</v>
      </c>
      <c r="DK90" s="94" t="s">
        <v>68</v>
      </c>
      <c r="DL90" s="94" t="s">
        <v>29</v>
      </c>
      <c r="DM90" s="94" t="s">
        <v>68</v>
      </c>
      <c r="DN90" s="94" t="s">
        <v>68</v>
      </c>
      <c r="DO90" s="94" t="s">
        <v>68</v>
      </c>
      <c r="DP90" s="94" t="s">
        <v>68</v>
      </c>
      <c r="DQ90" s="94" t="s">
        <v>68</v>
      </c>
      <c r="DR90" s="94" t="s">
        <v>68</v>
      </c>
      <c r="DS90" s="115" t="s">
        <v>68</v>
      </c>
      <c r="DT90" s="99" t="s">
        <v>68</v>
      </c>
      <c r="DU90" s="99" t="s">
        <v>29</v>
      </c>
      <c r="DV90" s="99" t="s">
        <v>68</v>
      </c>
      <c r="DW90" s="99" t="s">
        <v>68</v>
      </c>
      <c r="DX90" s="99" t="s">
        <v>29</v>
      </c>
      <c r="DY90" s="99" t="s">
        <v>68</v>
      </c>
      <c r="DZ90" s="99" t="s">
        <v>68</v>
      </c>
      <c r="EA90" s="99" t="s">
        <v>68</v>
      </c>
      <c r="EB90" s="99" t="s">
        <v>68</v>
      </c>
      <c r="EC90" s="99" t="s">
        <v>68</v>
      </c>
      <c r="ED90" s="99" t="s">
        <v>68</v>
      </c>
      <c r="EE90" s="93" t="s">
        <v>68</v>
      </c>
      <c r="EF90" s="94" t="s">
        <v>68</v>
      </c>
      <c r="EG90" s="94" t="s">
        <v>29</v>
      </c>
      <c r="EH90" s="94" t="s">
        <v>68</v>
      </c>
      <c r="EI90" s="94" t="s">
        <v>68</v>
      </c>
      <c r="EJ90" s="94" t="s">
        <v>29</v>
      </c>
      <c r="EK90" s="94" t="s">
        <v>68</v>
      </c>
      <c r="EL90" s="94" t="s">
        <v>68</v>
      </c>
      <c r="EM90" s="94" t="s">
        <v>68</v>
      </c>
      <c r="EN90" s="94" t="s">
        <v>68</v>
      </c>
      <c r="EO90" s="94" t="s">
        <v>68</v>
      </c>
      <c r="EP90" s="94" t="s">
        <v>68</v>
      </c>
      <c r="EQ90" s="115" t="s">
        <v>68</v>
      </c>
      <c r="ER90" s="99" t="s">
        <v>68</v>
      </c>
      <c r="ES90" s="99" t="s">
        <v>29</v>
      </c>
      <c r="ET90" s="99" t="s">
        <v>68</v>
      </c>
      <c r="EU90" s="99" t="s">
        <v>68</v>
      </c>
      <c r="EV90" s="99" t="s">
        <v>29</v>
      </c>
      <c r="EW90" s="99" t="s">
        <v>68</v>
      </c>
      <c r="EX90" s="99" t="s">
        <v>68</v>
      </c>
      <c r="EY90" s="99" t="s">
        <v>68</v>
      </c>
      <c r="EZ90" s="99" t="s">
        <v>68</v>
      </c>
      <c r="FA90" s="99" t="s">
        <v>68</v>
      </c>
      <c r="FB90" s="99" t="s">
        <v>68</v>
      </c>
      <c r="FC90" s="93" t="s">
        <v>68</v>
      </c>
      <c r="FD90" s="94" t="s">
        <v>68</v>
      </c>
      <c r="FE90" s="94" t="s">
        <v>29</v>
      </c>
      <c r="FF90" s="94" t="s">
        <v>68</v>
      </c>
      <c r="FG90" s="94" t="s">
        <v>68</v>
      </c>
      <c r="FH90" s="94" t="s">
        <v>29</v>
      </c>
      <c r="FI90" s="94" t="s">
        <v>68</v>
      </c>
      <c r="FJ90" s="94" t="s">
        <v>68</v>
      </c>
      <c r="FK90" s="94" t="s">
        <v>68</v>
      </c>
      <c r="FL90" s="94" t="s">
        <v>68</v>
      </c>
      <c r="FM90" s="94" t="s">
        <v>68</v>
      </c>
      <c r="FN90" s="94" t="s">
        <v>68</v>
      </c>
      <c r="FO90" s="115" t="s">
        <v>68</v>
      </c>
      <c r="FP90" s="99" t="s">
        <v>68</v>
      </c>
      <c r="FQ90" s="99" t="s">
        <v>29</v>
      </c>
      <c r="FR90" s="99" t="s">
        <v>68</v>
      </c>
      <c r="FS90" s="99" t="s">
        <v>68</v>
      </c>
      <c r="FT90" s="99" t="s">
        <v>29</v>
      </c>
      <c r="FU90" s="99" t="s">
        <v>68</v>
      </c>
      <c r="FV90" s="99" t="s">
        <v>68</v>
      </c>
      <c r="FW90" s="99" t="s">
        <v>68</v>
      </c>
      <c r="FX90" s="99" t="s">
        <v>68</v>
      </c>
      <c r="FY90" s="99" t="s">
        <v>68</v>
      </c>
      <c r="FZ90" s="99" t="s">
        <v>68</v>
      </c>
      <c r="GA90" s="93" t="s">
        <v>68</v>
      </c>
      <c r="GB90" s="94" t="s">
        <v>68</v>
      </c>
      <c r="GC90" s="94" t="s">
        <v>29</v>
      </c>
      <c r="GD90" s="94" t="s">
        <v>68</v>
      </c>
      <c r="GE90" s="94" t="s">
        <v>68</v>
      </c>
      <c r="GF90" s="94" t="s">
        <v>29</v>
      </c>
      <c r="GG90" s="94" t="s">
        <v>68</v>
      </c>
      <c r="GH90" s="94" t="s">
        <v>68</v>
      </c>
      <c r="GI90" s="94" t="s">
        <v>68</v>
      </c>
      <c r="GJ90" s="94" t="s">
        <v>68</v>
      </c>
      <c r="GK90" s="94" t="s">
        <v>68</v>
      </c>
      <c r="GL90" s="94" t="s">
        <v>68</v>
      </c>
      <c r="GM90" s="115" t="s">
        <v>68</v>
      </c>
      <c r="GN90" s="99" t="s">
        <v>68</v>
      </c>
      <c r="GO90" s="99" t="s">
        <v>29</v>
      </c>
      <c r="GP90" s="99" t="s">
        <v>68</v>
      </c>
      <c r="GQ90" s="99" t="s">
        <v>68</v>
      </c>
      <c r="GR90" s="99" t="s">
        <v>29</v>
      </c>
      <c r="GS90" s="99" t="s">
        <v>68</v>
      </c>
      <c r="GT90" s="99" t="s">
        <v>68</v>
      </c>
      <c r="GU90" s="99" t="s">
        <v>68</v>
      </c>
      <c r="GV90" s="99" t="s">
        <v>68</v>
      </c>
      <c r="GW90" s="99" t="s">
        <v>68</v>
      </c>
      <c r="GX90" s="99" t="s">
        <v>68</v>
      </c>
      <c r="GY90" s="93" t="s">
        <v>68</v>
      </c>
      <c r="GZ90" s="94" t="s">
        <v>68</v>
      </c>
      <c r="HA90" s="94" t="s">
        <v>29</v>
      </c>
      <c r="HB90" s="94" t="s">
        <v>68</v>
      </c>
      <c r="HC90" s="94" t="s">
        <v>68</v>
      </c>
      <c r="HD90" s="94" t="s">
        <v>29</v>
      </c>
      <c r="HE90" s="94" t="s">
        <v>68</v>
      </c>
      <c r="HF90" s="94" t="s">
        <v>68</v>
      </c>
      <c r="HG90" s="94" t="s">
        <v>68</v>
      </c>
      <c r="HH90" s="94" t="s">
        <v>68</v>
      </c>
      <c r="HI90" s="94" t="s">
        <v>68</v>
      </c>
      <c r="HJ90" s="94" t="s">
        <v>68</v>
      </c>
      <c r="HK90" s="115" t="s">
        <v>68</v>
      </c>
      <c r="HL90" s="99" t="s">
        <v>68</v>
      </c>
      <c r="HM90" s="99" t="s">
        <v>29</v>
      </c>
      <c r="HN90" s="99" t="s">
        <v>68</v>
      </c>
      <c r="HO90" s="99" t="s">
        <v>68</v>
      </c>
      <c r="HP90" s="99" t="s">
        <v>29</v>
      </c>
      <c r="HQ90" s="99" t="s">
        <v>68</v>
      </c>
      <c r="HR90" s="99" t="s">
        <v>68</v>
      </c>
      <c r="HS90" s="99" t="s">
        <v>68</v>
      </c>
      <c r="HT90" s="99" t="s">
        <v>68</v>
      </c>
      <c r="HU90" s="99" t="s">
        <v>68</v>
      </c>
      <c r="HV90" s="99" t="s">
        <v>68</v>
      </c>
      <c r="HW90" s="93" t="s">
        <v>68</v>
      </c>
      <c r="HX90" s="94" t="s">
        <v>68</v>
      </c>
      <c r="HY90" s="94" t="s">
        <v>29</v>
      </c>
      <c r="HZ90" s="94" t="s">
        <v>68</v>
      </c>
      <c r="IA90" s="94" t="s">
        <v>68</v>
      </c>
      <c r="IB90" s="94" t="s">
        <v>29</v>
      </c>
      <c r="IC90" s="94" t="s">
        <v>68</v>
      </c>
      <c r="ID90" s="94" t="s">
        <v>68</v>
      </c>
      <c r="IE90" s="94" t="s">
        <v>68</v>
      </c>
      <c r="IF90" s="94" t="s">
        <v>68</v>
      </c>
      <c r="IG90" s="94" t="s">
        <v>68</v>
      </c>
      <c r="IH90" s="94" t="s">
        <v>68</v>
      </c>
    </row>
    <row r="91" spans="1:242" s="40" customFormat="1" ht="41.25" x14ac:dyDescent="0.55000000000000004">
      <c r="A91" s="48" t="s">
        <v>39</v>
      </c>
      <c r="B91" s="48" t="s">
        <v>341</v>
      </c>
      <c r="C91" s="116" t="s">
        <v>11</v>
      </c>
      <c r="D91" s="100" t="s">
        <v>11</v>
      </c>
      <c r="E91" s="100">
        <v>42613</v>
      </c>
      <c r="F91" s="100" t="s">
        <v>11</v>
      </c>
      <c r="G91" s="100" t="s">
        <v>11</v>
      </c>
      <c r="H91" s="100" t="s">
        <v>11</v>
      </c>
      <c r="I91" s="100" t="s">
        <v>11</v>
      </c>
      <c r="J91" s="100" t="s">
        <v>11</v>
      </c>
      <c r="K91" s="100" t="s">
        <v>11</v>
      </c>
      <c r="L91" s="100">
        <v>42620</v>
      </c>
      <c r="M91" s="100" t="s">
        <v>11</v>
      </c>
      <c r="N91" s="100" t="s">
        <v>11</v>
      </c>
      <c r="O91" s="95" t="s">
        <v>11</v>
      </c>
      <c r="P91" s="96" t="s">
        <v>11</v>
      </c>
      <c r="Q91" s="96">
        <v>42620</v>
      </c>
      <c r="R91" s="96" t="s">
        <v>11</v>
      </c>
      <c r="S91" s="96" t="s">
        <v>11</v>
      </c>
      <c r="T91" s="96" t="s">
        <v>11</v>
      </c>
      <c r="U91" s="96" t="s">
        <v>11</v>
      </c>
      <c r="V91" s="96" t="s">
        <v>11</v>
      </c>
      <c r="W91" s="96" t="s">
        <v>11</v>
      </c>
      <c r="X91" s="279">
        <v>42631</v>
      </c>
      <c r="Y91" s="96" t="s">
        <v>11</v>
      </c>
      <c r="Z91" s="96" t="s">
        <v>11</v>
      </c>
      <c r="AA91" s="116" t="s">
        <v>11</v>
      </c>
      <c r="AB91" s="100" t="s">
        <v>11</v>
      </c>
      <c r="AC91" s="279">
        <v>42629</v>
      </c>
      <c r="AD91" s="100" t="s">
        <v>11</v>
      </c>
      <c r="AE91" s="100" t="s">
        <v>11</v>
      </c>
      <c r="AF91" s="100" t="s">
        <v>11</v>
      </c>
      <c r="AG91" s="100" t="s">
        <v>11</v>
      </c>
      <c r="AH91" s="100" t="s">
        <v>11</v>
      </c>
      <c r="AI91" s="100" t="s">
        <v>11</v>
      </c>
      <c r="AJ91" s="100">
        <v>42634</v>
      </c>
      <c r="AK91" s="100" t="s">
        <v>11</v>
      </c>
      <c r="AL91" s="100" t="s">
        <v>11</v>
      </c>
      <c r="AM91" s="95" t="s">
        <v>11</v>
      </c>
      <c r="AN91" s="96" t="s">
        <v>11</v>
      </c>
      <c r="AO91" s="96">
        <v>42634</v>
      </c>
      <c r="AP91" s="96" t="s">
        <v>11</v>
      </c>
      <c r="AQ91" s="96" t="s">
        <v>11</v>
      </c>
      <c r="AR91" s="96" t="s">
        <v>11</v>
      </c>
      <c r="AS91" s="96" t="s">
        <v>11</v>
      </c>
      <c r="AT91" s="96" t="s">
        <v>11</v>
      </c>
      <c r="AU91" s="96" t="s">
        <v>11</v>
      </c>
      <c r="AV91" s="279">
        <v>42642</v>
      </c>
      <c r="AW91" s="96" t="s">
        <v>11</v>
      </c>
      <c r="AX91" s="96" t="s">
        <v>11</v>
      </c>
      <c r="AY91" s="116" t="s">
        <v>11</v>
      </c>
      <c r="AZ91" s="100" t="s">
        <v>11</v>
      </c>
      <c r="BA91" s="100">
        <v>42641</v>
      </c>
      <c r="BB91" s="100" t="s">
        <v>11</v>
      </c>
      <c r="BC91" s="100" t="s">
        <v>11</v>
      </c>
      <c r="BD91" s="100" t="s">
        <v>11</v>
      </c>
      <c r="BE91" s="100" t="s">
        <v>11</v>
      </c>
      <c r="BF91" s="100" t="s">
        <v>11</v>
      </c>
      <c r="BG91" s="100" t="s">
        <v>11</v>
      </c>
      <c r="BH91" s="100">
        <v>42648</v>
      </c>
      <c r="BI91" s="100" t="s">
        <v>11</v>
      </c>
      <c r="BJ91" s="100" t="s">
        <v>11</v>
      </c>
      <c r="BK91" s="95" t="s">
        <v>11</v>
      </c>
      <c r="BL91" s="96" t="s">
        <v>11</v>
      </c>
      <c r="BM91" s="96">
        <v>42648</v>
      </c>
      <c r="BN91" s="96" t="s">
        <v>11</v>
      </c>
      <c r="BO91" s="96" t="s">
        <v>11</v>
      </c>
      <c r="BP91" s="96" t="s">
        <v>11</v>
      </c>
      <c r="BQ91" s="96" t="s">
        <v>11</v>
      </c>
      <c r="BR91" s="96" t="s">
        <v>11</v>
      </c>
      <c r="BS91" s="96" t="s">
        <v>11</v>
      </c>
      <c r="BT91" s="96">
        <v>42655</v>
      </c>
      <c r="BU91" s="96" t="s">
        <v>11</v>
      </c>
      <c r="BV91" s="96" t="s">
        <v>11</v>
      </c>
      <c r="BW91" s="116" t="s">
        <v>11</v>
      </c>
      <c r="BX91" s="100" t="s">
        <v>11</v>
      </c>
      <c r="BY91" s="100">
        <v>42655</v>
      </c>
      <c r="BZ91" s="100" t="s">
        <v>11</v>
      </c>
      <c r="CA91" s="100" t="s">
        <v>11</v>
      </c>
      <c r="CB91" s="100" t="s">
        <v>11</v>
      </c>
      <c r="CC91" s="100" t="s">
        <v>11</v>
      </c>
      <c r="CD91" s="100" t="s">
        <v>11</v>
      </c>
      <c r="CE91" s="100" t="s">
        <v>11</v>
      </c>
      <c r="CF91" s="100">
        <v>42662</v>
      </c>
      <c r="CG91" s="100" t="s">
        <v>11</v>
      </c>
      <c r="CH91" s="100" t="s">
        <v>11</v>
      </c>
      <c r="CI91" s="95" t="s">
        <v>11</v>
      </c>
      <c r="CJ91" s="96" t="s">
        <v>11</v>
      </c>
      <c r="CK91" s="96">
        <v>42662</v>
      </c>
      <c r="CL91" s="96" t="s">
        <v>11</v>
      </c>
      <c r="CM91" s="96" t="s">
        <v>11</v>
      </c>
      <c r="CN91" s="96" t="s">
        <v>11</v>
      </c>
      <c r="CO91" s="96" t="s">
        <v>11</v>
      </c>
      <c r="CP91" s="96" t="s">
        <v>11</v>
      </c>
      <c r="CQ91" s="96" t="s">
        <v>11</v>
      </c>
      <c r="CR91" s="96">
        <v>42669</v>
      </c>
      <c r="CS91" s="96" t="s">
        <v>11</v>
      </c>
      <c r="CT91" s="96" t="s">
        <v>11</v>
      </c>
      <c r="CU91" s="116" t="s">
        <v>11</v>
      </c>
      <c r="CV91" s="100" t="s">
        <v>11</v>
      </c>
      <c r="CW91" s="100">
        <v>42669</v>
      </c>
      <c r="CX91" s="100" t="s">
        <v>11</v>
      </c>
      <c r="CY91" s="100" t="s">
        <v>11</v>
      </c>
      <c r="CZ91" s="100" t="s">
        <v>11</v>
      </c>
      <c r="DA91" s="100" t="s">
        <v>11</v>
      </c>
      <c r="DB91" s="100" t="s">
        <v>11</v>
      </c>
      <c r="DC91" s="100" t="s">
        <v>11</v>
      </c>
      <c r="DD91" s="100">
        <v>42676</v>
      </c>
      <c r="DE91" s="100" t="s">
        <v>11</v>
      </c>
      <c r="DF91" s="100" t="s">
        <v>11</v>
      </c>
      <c r="DG91" s="95" t="s">
        <v>11</v>
      </c>
      <c r="DH91" s="96" t="s">
        <v>11</v>
      </c>
      <c r="DI91" s="96">
        <v>42676</v>
      </c>
      <c r="DJ91" s="96" t="s">
        <v>11</v>
      </c>
      <c r="DK91" s="96" t="s">
        <v>11</v>
      </c>
      <c r="DL91" s="96" t="s">
        <v>11</v>
      </c>
      <c r="DM91" s="96" t="s">
        <v>11</v>
      </c>
      <c r="DN91" s="96" t="s">
        <v>11</v>
      </c>
      <c r="DO91" s="96" t="s">
        <v>11</v>
      </c>
      <c r="DP91" s="96">
        <v>42683</v>
      </c>
      <c r="DQ91" s="96" t="s">
        <v>11</v>
      </c>
      <c r="DR91" s="96" t="s">
        <v>11</v>
      </c>
      <c r="DS91" s="116" t="s">
        <v>11</v>
      </c>
      <c r="DT91" s="100" t="s">
        <v>11</v>
      </c>
      <c r="DU91" s="100">
        <v>42683</v>
      </c>
      <c r="DV91" s="100" t="s">
        <v>11</v>
      </c>
      <c r="DW91" s="100" t="s">
        <v>11</v>
      </c>
      <c r="DX91" s="100" t="s">
        <v>11</v>
      </c>
      <c r="DY91" s="100" t="s">
        <v>11</v>
      </c>
      <c r="DZ91" s="100" t="s">
        <v>11</v>
      </c>
      <c r="EA91" s="100" t="s">
        <v>11</v>
      </c>
      <c r="EB91" s="100">
        <v>42690</v>
      </c>
      <c r="EC91" s="100" t="s">
        <v>11</v>
      </c>
      <c r="ED91" s="100" t="s">
        <v>11</v>
      </c>
      <c r="EE91" s="95" t="s">
        <v>11</v>
      </c>
      <c r="EF91" s="96" t="s">
        <v>11</v>
      </c>
      <c r="EG91" s="96">
        <v>42690</v>
      </c>
      <c r="EH91" s="96" t="s">
        <v>11</v>
      </c>
      <c r="EI91" s="96" t="s">
        <v>11</v>
      </c>
      <c r="EJ91" s="96" t="s">
        <v>11</v>
      </c>
      <c r="EK91" s="96" t="s">
        <v>11</v>
      </c>
      <c r="EL91" s="96" t="s">
        <v>11</v>
      </c>
      <c r="EM91" s="96" t="s">
        <v>11</v>
      </c>
      <c r="EN91" s="96">
        <v>42697</v>
      </c>
      <c r="EO91" s="96" t="s">
        <v>11</v>
      </c>
      <c r="EP91" s="96" t="s">
        <v>11</v>
      </c>
      <c r="EQ91" s="116" t="s">
        <v>11</v>
      </c>
      <c r="ER91" s="100" t="s">
        <v>11</v>
      </c>
      <c r="ES91" s="100">
        <v>42697</v>
      </c>
      <c r="ET91" s="100" t="s">
        <v>11</v>
      </c>
      <c r="EU91" s="100" t="s">
        <v>11</v>
      </c>
      <c r="EV91" s="100" t="s">
        <v>11</v>
      </c>
      <c r="EW91" s="100" t="s">
        <v>11</v>
      </c>
      <c r="EX91" s="100" t="s">
        <v>11</v>
      </c>
      <c r="EY91" s="100" t="s">
        <v>11</v>
      </c>
      <c r="EZ91" s="100">
        <v>42704</v>
      </c>
      <c r="FA91" s="100" t="s">
        <v>11</v>
      </c>
      <c r="FB91" s="100" t="s">
        <v>11</v>
      </c>
      <c r="FC91" s="95" t="s">
        <v>11</v>
      </c>
      <c r="FD91" s="96" t="s">
        <v>11</v>
      </c>
      <c r="FE91" s="96">
        <v>42704</v>
      </c>
      <c r="FF91" s="96" t="s">
        <v>11</v>
      </c>
      <c r="FG91" s="96" t="s">
        <v>11</v>
      </c>
      <c r="FH91" s="96" t="s">
        <v>11</v>
      </c>
      <c r="FI91" s="96" t="s">
        <v>11</v>
      </c>
      <c r="FJ91" s="96" t="s">
        <v>11</v>
      </c>
      <c r="FK91" s="96" t="s">
        <v>11</v>
      </c>
      <c r="FL91" s="96">
        <v>42711</v>
      </c>
      <c r="FM91" s="96" t="s">
        <v>11</v>
      </c>
      <c r="FN91" s="96" t="s">
        <v>11</v>
      </c>
      <c r="FO91" s="116" t="s">
        <v>11</v>
      </c>
      <c r="FP91" s="100" t="s">
        <v>11</v>
      </c>
      <c r="FQ91" s="100">
        <v>42711</v>
      </c>
      <c r="FR91" s="100" t="s">
        <v>11</v>
      </c>
      <c r="FS91" s="100" t="s">
        <v>11</v>
      </c>
      <c r="FT91" s="100" t="s">
        <v>11</v>
      </c>
      <c r="FU91" s="100" t="s">
        <v>11</v>
      </c>
      <c r="FV91" s="100" t="s">
        <v>11</v>
      </c>
      <c r="FW91" s="100" t="s">
        <v>11</v>
      </c>
      <c r="FX91" s="100">
        <v>42718</v>
      </c>
      <c r="FY91" s="100" t="s">
        <v>11</v>
      </c>
      <c r="FZ91" s="100" t="s">
        <v>11</v>
      </c>
      <c r="GA91" s="95" t="s">
        <v>11</v>
      </c>
      <c r="GB91" s="96" t="s">
        <v>11</v>
      </c>
      <c r="GC91" s="96">
        <v>42718</v>
      </c>
      <c r="GD91" s="96" t="s">
        <v>11</v>
      </c>
      <c r="GE91" s="96" t="s">
        <v>11</v>
      </c>
      <c r="GF91" s="96" t="s">
        <v>11</v>
      </c>
      <c r="GG91" s="96" t="s">
        <v>11</v>
      </c>
      <c r="GH91" s="96" t="s">
        <v>11</v>
      </c>
      <c r="GI91" s="96" t="s">
        <v>11</v>
      </c>
      <c r="GJ91" s="96">
        <v>42725</v>
      </c>
      <c r="GK91" s="96" t="s">
        <v>11</v>
      </c>
      <c r="GL91" s="96" t="s">
        <v>11</v>
      </c>
      <c r="GM91" s="116" t="s">
        <v>11</v>
      </c>
      <c r="GN91" s="100" t="s">
        <v>11</v>
      </c>
      <c r="GO91" s="100">
        <v>42725</v>
      </c>
      <c r="GP91" s="100" t="s">
        <v>11</v>
      </c>
      <c r="GQ91" s="100" t="s">
        <v>11</v>
      </c>
      <c r="GR91" s="100" t="s">
        <v>11</v>
      </c>
      <c r="GS91" s="100" t="s">
        <v>11</v>
      </c>
      <c r="GT91" s="100" t="s">
        <v>11</v>
      </c>
      <c r="GU91" s="100" t="s">
        <v>11</v>
      </c>
      <c r="GV91" s="100">
        <v>42732</v>
      </c>
      <c r="GW91" s="100" t="s">
        <v>11</v>
      </c>
      <c r="GX91" s="100" t="s">
        <v>11</v>
      </c>
      <c r="GY91" s="95" t="s">
        <v>11</v>
      </c>
      <c r="GZ91" s="96" t="s">
        <v>11</v>
      </c>
      <c r="HA91" s="96">
        <v>42732</v>
      </c>
      <c r="HB91" s="96" t="s">
        <v>11</v>
      </c>
      <c r="HC91" s="96" t="s">
        <v>11</v>
      </c>
      <c r="HD91" s="96" t="s">
        <v>11</v>
      </c>
      <c r="HE91" s="96" t="s">
        <v>11</v>
      </c>
      <c r="HF91" s="96" t="s">
        <v>11</v>
      </c>
      <c r="HG91" s="96" t="s">
        <v>11</v>
      </c>
      <c r="HH91" s="96">
        <v>42739</v>
      </c>
      <c r="HI91" s="96" t="s">
        <v>11</v>
      </c>
      <c r="HJ91" s="96" t="s">
        <v>11</v>
      </c>
      <c r="HK91" s="116" t="s">
        <v>11</v>
      </c>
      <c r="HL91" s="100" t="s">
        <v>11</v>
      </c>
      <c r="HM91" s="100">
        <v>42739</v>
      </c>
      <c r="HN91" s="100" t="s">
        <v>11</v>
      </c>
      <c r="HO91" s="100" t="s">
        <v>11</v>
      </c>
      <c r="HP91" s="100" t="s">
        <v>11</v>
      </c>
      <c r="HQ91" s="100" t="s">
        <v>11</v>
      </c>
      <c r="HR91" s="100" t="s">
        <v>11</v>
      </c>
      <c r="HS91" s="100" t="s">
        <v>11</v>
      </c>
      <c r="HT91" s="100">
        <v>42746</v>
      </c>
      <c r="HU91" s="100" t="s">
        <v>11</v>
      </c>
      <c r="HV91" s="100" t="s">
        <v>11</v>
      </c>
      <c r="HW91" s="95" t="s">
        <v>11</v>
      </c>
      <c r="HX91" s="96" t="s">
        <v>11</v>
      </c>
      <c r="HY91" s="96">
        <v>42746</v>
      </c>
      <c r="HZ91" s="96" t="s">
        <v>11</v>
      </c>
      <c r="IA91" s="96" t="s">
        <v>11</v>
      </c>
      <c r="IB91" s="96" t="s">
        <v>11</v>
      </c>
      <c r="IC91" s="96" t="s">
        <v>11</v>
      </c>
      <c r="ID91" s="96" t="s">
        <v>11</v>
      </c>
      <c r="IE91" s="96" t="s">
        <v>11</v>
      </c>
      <c r="IF91" s="96">
        <v>42753</v>
      </c>
      <c r="IG91" s="96" t="s">
        <v>11</v>
      </c>
      <c r="IH91" s="96" t="s">
        <v>11</v>
      </c>
    </row>
    <row r="92" spans="1:242" s="40" customFormat="1" ht="38.1" customHeight="1" x14ac:dyDescent="0.55000000000000004">
      <c r="A92" s="39"/>
      <c r="B92" s="48"/>
      <c r="C92" s="116" t="s">
        <v>68</v>
      </c>
      <c r="D92" s="100" t="s">
        <v>68</v>
      </c>
      <c r="E92" s="100" t="s">
        <v>29</v>
      </c>
      <c r="F92" s="100" t="s">
        <v>68</v>
      </c>
      <c r="G92" s="100" t="s">
        <v>68</v>
      </c>
      <c r="H92" s="100" t="s">
        <v>68</v>
      </c>
      <c r="I92" s="100" t="s">
        <v>68</v>
      </c>
      <c r="J92" s="100" t="s">
        <v>68</v>
      </c>
      <c r="K92" s="100" t="s">
        <v>68</v>
      </c>
      <c r="L92" s="99" t="s">
        <v>29</v>
      </c>
      <c r="M92" s="100" t="s">
        <v>68</v>
      </c>
      <c r="N92" s="100" t="s">
        <v>68</v>
      </c>
      <c r="O92" s="95" t="s">
        <v>68</v>
      </c>
      <c r="P92" s="96" t="s">
        <v>68</v>
      </c>
      <c r="Q92" s="96" t="s">
        <v>29</v>
      </c>
      <c r="R92" s="96" t="s">
        <v>68</v>
      </c>
      <c r="S92" s="96" t="s">
        <v>68</v>
      </c>
      <c r="T92" s="96" t="s">
        <v>68</v>
      </c>
      <c r="U92" s="96" t="s">
        <v>68</v>
      </c>
      <c r="V92" s="96" t="s">
        <v>68</v>
      </c>
      <c r="W92" s="96" t="s">
        <v>68</v>
      </c>
      <c r="X92" s="99" t="s">
        <v>29</v>
      </c>
      <c r="Y92" s="96" t="s">
        <v>68</v>
      </c>
      <c r="Z92" s="96" t="s">
        <v>68</v>
      </c>
      <c r="AA92" s="116" t="s">
        <v>68</v>
      </c>
      <c r="AB92" s="100" t="s">
        <v>68</v>
      </c>
      <c r="AC92" s="100" t="s">
        <v>29</v>
      </c>
      <c r="AD92" s="100" t="s">
        <v>68</v>
      </c>
      <c r="AE92" s="100" t="s">
        <v>68</v>
      </c>
      <c r="AF92" s="100" t="s">
        <v>68</v>
      </c>
      <c r="AG92" s="100" t="s">
        <v>68</v>
      </c>
      <c r="AH92" s="100" t="s">
        <v>68</v>
      </c>
      <c r="AI92" s="100" t="s">
        <v>68</v>
      </c>
      <c r="AJ92" s="99" t="s">
        <v>29</v>
      </c>
      <c r="AK92" s="100" t="s">
        <v>68</v>
      </c>
      <c r="AL92" s="100" t="s">
        <v>68</v>
      </c>
      <c r="AM92" s="95" t="s">
        <v>68</v>
      </c>
      <c r="AN92" s="96" t="s">
        <v>68</v>
      </c>
      <c r="AO92" s="96" t="s">
        <v>29</v>
      </c>
      <c r="AP92" s="96" t="s">
        <v>68</v>
      </c>
      <c r="AQ92" s="96" t="s">
        <v>68</v>
      </c>
      <c r="AR92" s="96" t="s">
        <v>68</v>
      </c>
      <c r="AS92" s="96" t="s">
        <v>68</v>
      </c>
      <c r="AT92" s="96" t="s">
        <v>68</v>
      </c>
      <c r="AU92" s="96" t="s">
        <v>68</v>
      </c>
      <c r="AV92" s="99" t="s">
        <v>29</v>
      </c>
      <c r="AW92" s="96" t="s">
        <v>68</v>
      </c>
      <c r="AX92" s="96" t="s">
        <v>68</v>
      </c>
      <c r="AY92" s="116" t="s">
        <v>68</v>
      </c>
      <c r="AZ92" s="100" t="s">
        <v>68</v>
      </c>
      <c r="BA92" s="100" t="s">
        <v>29</v>
      </c>
      <c r="BB92" s="100" t="s">
        <v>68</v>
      </c>
      <c r="BC92" s="100" t="s">
        <v>68</v>
      </c>
      <c r="BD92" s="100" t="s">
        <v>68</v>
      </c>
      <c r="BE92" s="100" t="s">
        <v>68</v>
      </c>
      <c r="BF92" s="100" t="s">
        <v>68</v>
      </c>
      <c r="BG92" s="100" t="s">
        <v>68</v>
      </c>
      <c r="BH92" s="99" t="s">
        <v>29</v>
      </c>
      <c r="BI92" s="100" t="s">
        <v>68</v>
      </c>
      <c r="BJ92" s="100" t="s">
        <v>68</v>
      </c>
      <c r="BK92" s="95" t="s">
        <v>68</v>
      </c>
      <c r="BL92" s="96" t="s">
        <v>68</v>
      </c>
      <c r="BM92" s="96" t="s">
        <v>29</v>
      </c>
      <c r="BN92" s="96" t="s">
        <v>68</v>
      </c>
      <c r="BO92" s="96" t="s">
        <v>68</v>
      </c>
      <c r="BP92" s="96" t="s">
        <v>68</v>
      </c>
      <c r="BQ92" s="96" t="s">
        <v>68</v>
      </c>
      <c r="BR92" s="96" t="s">
        <v>68</v>
      </c>
      <c r="BS92" s="96" t="s">
        <v>68</v>
      </c>
      <c r="BT92" s="94" t="s">
        <v>29</v>
      </c>
      <c r="BU92" s="96" t="s">
        <v>68</v>
      </c>
      <c r="BV92" s="96" t="s">
        <v>68</v>
      </c>
      <c r="BW92" s="116" t="s">
        <v>68</v>
      </c>
      <c r="BX92" s="100" t="s">
        <v>68</v>
      </c>
      <c r="BY92" s="100" t="s">
        <v>29</v>
      </c>
      <c r="BZ92" s="100" t="s">
        <v>68</v>
      </c>
      <c r="CA92" s="100" t="s">
        <v>68</v>
      </c>
      <c r="CB92" s="100" t="s">
        <v>68</v>
      </c>
      <c r="CC92" s="100" t="s">
        <v>68</v>
      </c>
      <c r="CD92" s="100" t="s">
        <v>68</v>
      </c>
      <c r="CE92" s="100" t="s">
        <v>68</v>
      </c>
      <c r="CF92" s="99" t="s">
        <v>29</v>
      </c>
      <c r="CG92" s="100" t="s">
        <v>68</v>
      </c>
      <c r="CH92" s="100" t="s">
        <v>68</v>
      </c>
      <c r="CI92" s="95" t="s">
        <v>68</v>
      </c>
      <c r="CJ92" s="96" t="s">
        <v>68</v>
      </c>
      <c r="CK92" s="96" t="s">
        <v>29</v>
      </c>
      <c r="CL92" s="96" t="s">
        <v>68</v>
      </c>
      <c r="CM92" s="96" t="s">
        <v>68</v>
      </c>
      <c r="CN92" s="96" t="s">
        <v>68</v>
      </c>
      <c r="CO92" s="96" t="s">
        <v>68</v>
      </c>
      <c r="CP92" s="96" t="s">
        <v>68</v>
      </c>
      <c r="CQ92" s="96" t="s">
        <v>68</v>
      </c>
      <c r="CR92" s="94" t="s">
        <v>29</v>
      </c>
      <c r="CS92" s="96" t="s">
        <v>68</v>
      </c>
      <c r="CT92" s="96" t="s">
        <v>68</v>
      </c>
      <c r="CU92" s="116" t="s">
        <v>68</v>
      </c>
      <c r="CV92" s="100" t="s">
        <v>68</v>
      </c>
      <c r="CW92" s="100" t="s">
        <v>29</v>
      </c>
      <c r="CX92" s="100" t="s">
        <v>68</v>
      </c>
      <c r="CY92" s="100" t="s">
        <v>68</v>
      </c>
      <c r="CZ92" s="100" t="s">
        <v>68</v>
      </c>
      <c r="DA92" s="100" t="s">
        <v>68</v>
      </c>
      <c r="DB92" s="100" t="s">
        <v>68</v>
      </c>
      <c r="DC92" s="100" t="s">
        <v>68</v>
      </c>
      <c r="DD92" s="99" t="s">
        <v>29</v>
      </c>
      <c r="DE92" s="100" t="s">
        <v>68</v>
      </c>
      <c r="DF92" s="100" t="s">
        <v>68</v>
      </c>
      <c r="DG92" s="95" t="s">
        <v>68</v>
      </c>
      <c r="DH92" s="96" t="s">
        <v>68</v>
      </c>
      <c r="DI92" s="96" t="s">
        <v>29</v>
      </c>
      <c r="DJ92" s="96" t="s">
        <v>68</v>
      </c>
      <c r="DK92" s="96" t="s">
        <v>68</v>
      </c>
      <c r="DL92" s="96" t="s">
        <v>68</v>
      </c>
      <c r="DM92" s="96" t="s">
        <v>68</v>
      </c>
      <c r="DN92" s="96" t="s">
        <v>68</v>
      </c>
      <c r="DO92" s="96" t="s">
        <v>68</v>
      </c>
      <c r="DP92" s="94" t="s">
        <v>29</v>
      </c>
      <c r="DQ92" s="96" t="s">
        <v>68</v>
      </c>
      <c r="DR92" s="96" t="s">
        <v>68</v>
      </c>
      <c r="DS92" s="116" t="s">
        <v>68</v>
      </c>
      <c r="DT92" s="100" t="s">
        <v>68</v>
      </c>
      <c r="DU92" s="100" t="s">
        <v>29</v>
      </c>
      <c r="DV92" s="100" t="s">
        <v>68</v>
      </c>
      <c r="DW92" s="100" t="s">
        <v>68</v>
      </c>
      <c r="DX92" s="100" t="s">
        <v>68</v>
      </c>
      <c r="DY92" s="100" t="s">
        <v>68</v>
      </c>
      <c r="DZ92" s="100" t="s">
        <v>68</v>
      </c>
      <c r="EA92" s="100" t="s">
        <v>68</v>
      </c>
      <c r="EB92" s="99" t="s">
        <v>29</v>
      </c>
      <c r="EC92" s="100" t="s">
        <v>68</v>
      </c>
      <c r="ED92" s="100" t="s">
        <v>68</v>
      </c>
      <c r="EE92" s="95" t="s">
        <v>68</v>
      </c>
      <c r="EF92" s="96" t="s">
        <v>68</v>
      </c>
      <c r="EG92" s="96" t="s">
        <v>29</v>
      </c>
      <c r="EH92" s="96" t="s">
        <v>68</v>
      </c>
      <c r="EI92" s="96" t="s">
        <v>68</v>
      </c>
      <c r="EJ92" s="96" t="s">
        <v>68</v>
      </c>
      <c r="EK92" s="96" t="s">
        <v>68</v>
      </c>
      <c r="EL92" s="96" t="s">
        <v>68</v>
      </c>
      <c r="EM92" s="96" t="s">
        <v>68</v>
      </c>
      <c r="EN92" s="94" t="s">
        <v>29</v>
      </c>
      <c r="EO92" s="96" t="s">
        <v>68</v>
      </c>
      <c r="EP92" s="96" t="s">
        <v>68</v>
      </c>
      <c r="EQ92" s="116" t="s">
        <v>68</v>
      </c>
      <c r="ER92" s="100" t="s">
        <v>68</v>
      </c>
      <c r="ES92" s="100" t="s">
        <v>29</v>
      </c>
      <c r="ET92" s="100" t="s">
        <v>68</v>
      </c>
      <c r="EU92" s="100" t="s">
        <v>68</v>
      </c>
      <c r="EV92" s="100" t="s">
        <v>68</v>
      </c>
      <c r="EW92" s="100" t="s">
        <v>68</v>
      </c>
      <c r="EX92" s="100" t="s">
        <v>68</v>
      </c>
      <c r="EY92" s="100" t="s">
        <v>68</v>
      </c>
      <c r="EZ92" s="99" t="s">
        <v>29</v>
      </c>
      <c r="FA92" s="100" t="s">
        <v>68</v>
      </c>
      <c r="FB92" s="100" t="s">
        <v>68</v>
      </c>
      <c r="FC92" s="95" t="s">
        <v>68</v>
      </c>
      <c r="FD92" s="96" t="s">
        <v>68</v>
      </c>
      <c r="FE92" s="96" t="s">
        <v>29</v>
      </c>
      <c r="FF92" s="96" t="s">
        <v>68</v>
      </c>
      <c r="FG92" s="96" t="s">
        <v>68</v>
      </c>
      <c r="FH92" s="96" t="s">
        <v>68</v>
      </c>
      <c r="FI92" s="96" t="s">
        <v>68</v>
      </c>
      <c r="FJ92" s="96" t="s">
        <v>68</v>
      </c>
      <c r="FK92" s="96" t="s">
        <v>68</v>
      </c>
      <c r="FL92" s="94" t="s">
        <v>29</v>
      </c>
      <c r="FM92" s="96" t="s">
        <v>68</v>
      </c>
      <c r="FN92" s="96" t="s">
        <v>68</v>
      </c>
      <c r="FO92" s="116" t="s">
        <v>68</v>
      </c>
      <c r="FP92" s="100" t="s">
        <v>68</v>
      </c>
      <c r="FQ92" s="100" t="s">
        <v>29</v>
      </c>
      <c r="FR92" s="100" t="s">
        <v>68</v>
      </c>
      <c r="FS92" s="100" t="s">
        <v>68</v>
      </c>
      <c r="FT92" s="100" t="s">
        <v>68</v>
      </c>
      <c r="FU92" s="100" t="s">
        <v>68</v>
      </c>
      <c r="FV92" s="100" t="s">
        <v>68</v>
      </c>
      <c r="FW92" s="100" t="s">
        <v>68</v>
      </c>
      <c r="FX92" s="99" t="s">
        <v>29</v>
      </c>
      <c r="FY92" s="100" t="s">
        <v>68</v>
      </c>
      <c r="FZ92" s="100" t="s">
        <v>68</v>
      </c>
      <c r="GA92" s="95" t="s">
        <v>68</v>
      </c>
      <c r="GB92" s="96" t="s">
        <v>68</v>
      </c>
      <c r="GC92" s="96" t="s">
        <v>29</v>
      </c>
      <c r="GD92" s="96" t="s">
        <v>68</v>
      </c>
      <c r="GE92" s="96" t="s">
        <v>68</v>
      </c>
      <c r="GF92" s="96" t="s">
        <v>68</v>
      </c>
      <c r="GG92" s="96" t="s">
        <v>68</v>
      </c>
      <c r="GH92" s="96" t="s">
        <v>68</v>
      </c>
      <c r="GI92" s="96" t="s">
        <v>68</v>
      </c>
      <c r="GJ92" s="94" t="s">
        <v>29</v>
      </c>
      <c r="GK92" s="96" t="s">
        <v>68</v>
      </c>
      <c r="GL92" s="96" t="s">
        <v>68</v>
      </c>
      <c r="GM92" s="116" t="s">
        <v>68</v>
      </c>
      <c r="GN92" s="100" t="s">
        <v>68</v>
      </c>
      <c r="GO92" s="100" t="s">
        <v>29</v>
      </c>
      <c r="GP92" s="100" t="s">
        <v>68</v>
      </c>
      <c r="GQ92" s="100" t="s">
        <v>68</v>
      </c>
      <c r="GR92" s="100" t="s">
        <v>68</v>
      </c>
      <c r="GS92" s="100" t="s">
        <v>68</v>
      </c>
      <c r="GT92" s="100" t="s">
        <v>68</v>
      </c>
      <c r="GU92" s="100" t="s">
        <v>68</v>
      </c>
      <c r="GV92" s="99" t="s">
        <v>29</v>
      </c>
      <c r="GW92" s="100" t="s">
        <v>68</v>
      </c>
      <c r="GX92" s="100" t="s">
        <v>68</v>
      </c>
      <c r="GY92" s="95" t="s">
        <v>68</v>
      </c>
      <c r="GZ92" s="96" t="s">
        <v>68</v>
      </c>
      <c r="HA92" s="96" t="s">
        <v>29</v>
      </c>
      <c r="HB92" s="96" t="s">
        <v>68</v>
      </c>
      <c r="HC92" s="96" t="s">
        <v>68</v>
      </c>
      <c r="HD92" s="96" t="s">
        <v>68</v>
      </c>
      <c r="HE92" s="96" t="s">
        <v>68</v>
      </c>
      <c r="HF92" s="96" t="s">
        <v>68</v>
      </c>
      <c r="HG92" s="96" t="s">
        <v>68</v>
      </c>
      <c r="HH92" s="94" t="s">
        <v>29</v>
      </c>
      <c r="HI92" s="96" t="s">
        <v>68</v>
      </c>
      <c r="HJ92" s="96" t="s">
        <v>68</v>
      </c>
      <c r="HK92" s="116" t="s">
        <v>68</v>
      </c>
      <c r="HL92" s="100" t="s">
        <v>68</v>
      </c>
      <c r="HM92" s="100" t="s">
        <v>29</v>
      </c>
      <c r="HN92" s="100" t="s">
        <v>68</v>
      </c>
      <c r="HO92" s="100" t="s">
        <v>68</v>
      </c>
      <c r="HP92" s="100" t="s">
        <v>68</v>
      </c>
      <c r="HQ92" s="100" t="s">
        <v>68</v>
      </c>
      <c r="HR92" s="100" t="s">
        <v>68</v>
      </c>
      <c r="HS92" s="100" t="s">
        <v>68</v>
      </c>
      <c r="HT92" s="99" t="s">
        <v>29</v>
      </c>
      <c r="HU92" s="100" t="s">
        <v>68</v>
      </c>
      <c r="HV92" s="100" t="s">
        <v>68</v>
      </c>
      <c r="HW92" s="95" t="s">
        <v>68</v>
      </c>
      <c r="HX92" s="96" t="s">
        <v>68</v>
      </c>
      <c r="HY92" s="96" t="s">
        <v>29</v>
      </c>
      <c r="HZ92" s="96" t="s">
        <v>68</v>
      </c>
      <c r="IA92" s="96" t="s">
        <v>68</v>
      </c>
      <c r="IB92" s="96" t="s">
        <v>68</v>
      </c>
      <c r="IC92" s="96" t="s">
        <v>68</v>
      </c>
      <c r="ID92" s="96" t="s">
        <v>68</v>
      </c>
      <c r="IE92" s="96" t="s">
        <v>68</v>
      </c>
      <c r="IF92" s="94" t="s">
        <v>29</v>
      </c>
      <c r="IG92" s="96" t="s">
        <v>68</v>
      </c>
      <c r="IH92" s="96" t="s">
        <v>68</v>
      </c>
    </row>
    <row r="93" spans="1:242" s="40" customFormat="1" ht="38.1" customHeight="1" x14ac:dyDescent="0.55000000000000004">
      <c r="A93" s="48" t="s">
        <v>53</v>
      </c>
      <c r="B93" s="48" t="s">
        <v>342</v>
      </c>
      <c r="C93" s="135" t="s">
        <v>11</v>
      </c>
      <c r="D93" s="98">
        <v>42619</v>
      </c>
      <c r="E93" s="136" t="s">
        <v>11</v>
      </c>
      <c r="F93" s="136">
        <v>42626</v>
      </c>
      <c r="G93" s="136" t="s">
        <v>11</v>
      </c>
      <c r="H93" s="136" t="s">
        <v>11</v>
      </c>
      <c r="I93" s="136" t="s">
        <v>11</v>
      </c>
      <c r="J93" s="136" t="s">
        <v>11</v>
      </c>
      <c r="K93" s="136" t="s">
        <v>11</v>
      </c>
      <c r="L93" s="100" t="s">
        <v>11</v>
      </c>
      <c r="M93" s="136" t="s">
        <v>11</v>
      </c>
      <c r="N93" s="98">
        <v>42616</v>
      </c>
      <c r="O93" s="91" t="s">
        <v>11</v>
      </c>
      <c r="P93" s="92">
        <v>42629</v>
      </c>
      <c r="Q93" s="92" t="s">
        <v>11</v>
      </c>
      <c r="R93" s="275">
        <v>42630</v>
      </c>
      <c r="S93" s="92" t="s">
        <v>11</v>
      </c>
      <c r="T93" s="92" t="s">
        <v>11</v>
      </c>
      <c r="U93" s="92" t="s">
        <v>11</v>
      </c>
      <c r="V93" s="92" t="s">
        <v>11</v>
      </c>
      <c r="W93" s="92" t="s">
        <v>11</v>
      </c>
      <c r="X93" s="96" t="s">
        <v>11</v>
      </c>
      <c r="Y93" s="92" t="s">
        <v>11</v>
      </c>
      <c r="Z93" s="98">
        <v>42623</v>
      </c>
      <c r="AA93" s="135" t="s">
        <v>11</v>
      </c>
      <c r="AB93" s="136">
        <v>42636</v>
      </c>
      <c r="AC93" s="136" t="s">
        <v>11</v>
      </c>
      <c r="AD93" s="275">
        <v>42637</v>
      </c>
      <c r="AE93" s="136" t="s">
        <v>11</v>
      </c>
      <c r="AF93" s="136" t="s">
        <v>11</v>
      </c>
      <c r="AG93" s="136" t="s">
        <v>11</v>
      </c>
      <c r="AH93" s="136" t="s">
        <v>11</v>
      </c>
      <c r="AI93" s="136" t="s">
        <v>11</v>
      </c>
      <c r="AJ93" s="100" t="s">
        <v>11</v>
      </c>
      <c r="AK93" s="136" t="s">
        <v>11</v>
      </c>
      <c r="AL93" s="136">
        <v>42630</v>
      </c>
      <c r="AM93" s="91" t="s">
        <v>11</v>
      </c>
      <c r="AN93" s="92">
        <v>42643</v>
      </c>
      <c r="AO93" s="92" t="s">
        <v>11</v>
      </c>
      <c r="AP93" s="92">
        <v>42647</v>
      </c>
      <c r="AQ93" s="92" t="s">
        <v>11</v>
      </c>
      <c r="AR93" s="92" t="s">
        <v>11</v>
      </c>
      <c r="AS93" s="92" t="s">
        <v>11</v>
      </c>
      <c r="AT93" s="92" t="s">
        <v>11</v>
      </c>
      <c r="AU93" s="92" t="s">
        <v>11</v>
      </c>
      <c r="AV93" s="96" t="s">
        <v>11</v>
      </c>
      <c r="AW93" s="92" t="s">
        <v>11</v>
      </c>
      <c r="AX93" s="92">
        <v>42637</v>
      </c>
      <c r="AY93" s="135" t="s">
        <v>11</v>
      </c>
      <c r="AZ93" s="136">
        <v>42650</v>
      </c>
      <c r="BA93" s="136" t="s">
        <v>11</v>
      </c>
      <c r="BB93" s="136">
        <v>42654</v>
      </c>
      <c r="BC93" s="136" t="s">
        <v>11</v>
      </c>
      <c r="BD93" s="136" t="s">
        <v>11</v>
      </c>
      <c r="BE93" s="136" t="s">
        <v>11</v>
      </c>
      <c r="BF93" s="136" t="s">
        <v>11</v>
      </c>
      <c r="BG93" s="136" t="s">
        <v>11</v>
      </c>
      <c r="BH93" s="100" t="s">
        <v>11</v>
      </c>
      <c r="BI93" s="136" t="s">
        <v>11</v>
      </c>
      <c r="BJ93" s="136">
        <v>42644</v>
      </c>
      <c r="BK93" s="91" t="s">
        <v>11</v>
      </c>
      <c r="BL93" s="92">
        <v>42657</v>
      </c>
      <c r="BM93" s="92" t="s">
        <v>11</v>
      </c>
      <c r="BN93" s="275" t="s">
        <v>143</v>
      </c>
      <c r="BO93" s="92" t="s">
        <v>11</v>
      </c>
      <c r="BP93" s="92" t="s">
        <v>11</v>
      </c>
      <c r="BQ93" s="92" t="s">
        <v>11</v>
      </c>
      <c r="BR93" s="92" t="s">
        <v>11</v>
      </c>
      <c r="BS93" s="92" t="s">
        <v>11</v>
      </c>
      <c r="BT93" s="96" t="s">
        <v>11</v>
      </c>
      <c r="BU93" s="92" t="s">
        <v>11</v>
      </c>
      <c r="BV93" s="92">
        <v>42651</v>
      </c>
      <c r="BW93" s="135" t="s">
        <v>11</v>
      </c>
      <c r="BX93" s="136">
        <v>42664</v>
      </c>
      <c r="BY93" s="136" t="s">
        <v>11</v>
      </c>
      <c r="BZ93" s="136">
        <v>42668</v>
      </c>
      <c r="CA93" s="136" t="s">
        <v>11</v>
      </c>
      <c r="CB93" s="136" t="s">
        <v>11</v>
      </c>
      <c r="CC93" s="136" t="s">
        <v>11</v>
      </c>
      <c r="CD93" s="136" t="s">
        <v>11</v>
      </c>
      <c r="CE93" s="136" t="s">
        <v>11</v>
      </c>
      <c r="CF93" s="100" t="s">
        <v>11</v>
      </c>
      <c r="CG93" s="136" t="s">
        <v>11</v>
      </c>
      <c r="CH93" s="136">
        <v>42660</v>
      </c>
      <c r="CI93" s="91" t="s">
        <v>11</v>
      </c>
      <c r="CJ93" s="92">
        <v>42671</v>
      </c>
      <c r="CK93" s="92" t="s">
        <v>11</v>
      </c>
      <c r="CL93" s="92">
        <v>42675</v>
      </c>
      <c r="CM93" s="92" t="s">
        <v>11</v>
      </c>
      <c r="CN93" s="92" t="s">
        <v>11</v>
      </c>
      <c r="CO93" s="92" t="s">
        <v>11</v>
      </c>
      <c r="CP93" s="92" t="s">
        <v>11</v>
      </c>
      <c r="CQ93" s="92" t="s">
        <v>11</v>
      </c>
      <c r="CR93" s="96" t="s">
        <v>11</v>
      </c>
      <c r="CS93" s="92" t="s">
        <v>11</v>
      </c>
      <c r="CT93" s="92">
        <v>42665</v>
      </c>
      <c r="CU93" s="135" t="s">
        <v>11</v>
      </c>
      <c r="CV93" s="136">
        <v>42678</v>
      </c>
      <c r="CW93" s="136" t="s">
        <v>11</v>
      </c>
      <c r="CX93" s="136">
        <v>42682</v>
      </c>
      <c r="CY93" s="136" t="s">
        <v>11</v>
      </c>
      <c r="CZ93" s="136" t="s">
        <v>11</v>
      </c>
      <c r="DA93" s="136" t="s">
        <v>11</v>
      </c>
      <c r="DB93" s="136" t="s">
        <v>11</v>
      </c>
      <c r="DC93" s="136" t="s">
        <v>11</v>
      </c>
      <c r="DD93" s="100" t="s">
        <v>11</v>
      </c>
      <c r="DE93" s="136" t="s">
        <v>11</v>
      </c>
      <c r="DF93" s="136">
        <v>42672</v>
      </c>
      <c r="DG93" s="91" t="s">
        <v>11</v>
      </c>
      <c r="DH93" s="92">
        <v>42685</v>
      </c>
      <c r="DI93" s="92" t="s">
        <v>11</v>
      </c>
      <c r="DJ93" s="92">
        <v>42689</v>
      </c>
      <c r="DK93" s="92" t="s">
        <v>11</v>
      </c>
      <c r="DL93" s="92" t="s">
        <v>11</v>
      </c>
      <c r="DM93" s="92" t="s">
        <v>11</v>
      </c>
      <c r="DN93" s="92" t="s">
        <v>11</v>
      </c>
      <c r="DO93" s="92" t="s">
        <v>11</v>
      </c>
      <c r="DP93" s="96" t="s">
        <v>11</v>
      </c>
      <c r="DQ93" s="92" t="s">
        <v>11</v>
      </c>
      <c r="DR93" s="92">
        <v>42679</v>
      </c>
      <c r="DS93" s="135" t="s">
        <v>11</v>
      </c>
      <c r="DT93" s="136">
        <v>42692</v>
      </c>
      <c r="DU93" s="136" t="s">
        <v>11</v>
      </c>
      <c r="DV93" s="136" t="s">
        <v>11</v>
      </c>
      <c r="DW93" s="136" t="s">
        <v>11</v>
      </c>
      <c r="DX93" s="136" t="s">
        <v>11</v>
      </c>
      <c r="DY93" s="136" t="s">
        <v>11</v>
      </c>
      <c r="DZ93" s="136" t="s">
        <v>11</v>
      </c>
      <c r="EA93" s="136" t="s">
        <v>11</v>
      </c>
      <c r="EB93" s="100" t="s">
        <v>11</v>
      </c>
      <c r="EC93" s="136" t="s">
        <v>11</v>
      </c>
      <c r="ED93" s="136">
        <v>42686</v>
      </c>
      <c r="EE93" s="91" t="s">
        <v>11</v>
      </c>
      <c r="EF93" s="92">
        <v>42699</v>
      </c>
      <c r="EG93" s="92" t="s">
        <v>11</v>
      </c>
      <c r="EH93" s="92">
        <v>42703</v>
      </c>
      <c r="EI93" s="92" t="s">
        <v>11</v>
      </c>
      <c r="EJ93" s="92" t="s">
        <v>11</v>
      </c>
      <c r="EK93" s="92" t="s">
        <v>11</v>
      </c>
      <c r="EL93" s="92" t="s">
        <v>11</v>
      </c>
      <c r="EM93" s="92" t="s">
        <v>11</v>
      </c>
      <c r="EN93" s="96" t="s">
        <v>11</v>
      </c>
      <c r="EO93" s="92" t="s">
        <v>11</v>
      </c>
      <c r="EP93" s="92">
        <v>42693</v>
      </c>
      <c r="EQ93" s="135" t="s">
        <v>11</v>
      </c>
      <c r="ER93" s="136">
        <v>42706</v>
      </c>
      <c r="ES93" s="136" t="s">
        <v>11</v>
      </c>
      <c r="ET93" s="136">
        <v>42710</v>
      </c>
      <c r="EU93" s="136" t="s">
        <v>11</v>
      </c>
      <c r="EV93" s="136" t="s">
        <v>11</v>
      </c>
      <c r="EW93" s="136" t="s">
        <v>11</v>
      </c>
      <c r="EX93" s="136" t="s">
        <v>11</v>
      </c>
      <c r="EY93" s="136" t="s">
        <v>11</v>
      </c>
      <c r="EZ93" s="100" t="s">
        <v>11</v>
      </c>
      <c r="FA93" s="136" t="s">
        <v>11</v>
      </c>
      <c r="FB93" s="136">
        <v>42700</v>
      </c>
      <c r="FC93" s="91" t="s">
        <v>11</v>
      </c>
      <c r="FD93" s="92">
        <v>42713</v>
      </c>
      <c r="FE93" s="92" t="s">
        <v>11</v>
      </c>
      <c r="FF93" s="92">
        <v>42717</v>
      </c>
      <c r="FG93" s="92" t="s">
        <v>11</v>
      </c>
      <c r="FH93" s="92" t="s">
        <v>11</v>
      </c>
      <c r="FI93" s="92" t="s">
        <v>11</v>
      </c>
      <c r="FJ93" s="92" t="s">
        <v>11</v>
      </c>
      <c r="FK93" s="92" t="s">
        <v>11</v>
      </c>
      <c r="FL93" s="96" t="s">
        <v>11</v>
      </c>
      <c r="FM93" s="92" t="s">
        <v>11</v>
      </c>
      <c r="FN93" s="92">
        <v>42707</v>
      </c>
      <c r="FO93" s="135" t="s">
        <v>11</v>
      </c>
      <c r="FP93" s="136">
        <v>42720</v>
      </c>
      <c r="FQ93" s="136" t="s">
        <v>11</v>
      </c>
      <c r="FR93" s="136">
        <v>42724</v>
      </c>
      <c r="FS93" s="136" t="s">
        <v>11</v>
      </c>
      <c r="FT93" s="136" t="s">
        <v>11</v>
      </c>
      <c r="FU93" s="136" t="s">
        <v>11</v>
      </c>
      <c r="FV93" s="136" t="s">
        <v>11</v>
      </c>
      <c r="FW93" s="136" t="s">
        <v>11</v>
      </c>
      <c r="FX93" s="100" t="s">
        <v>11</v>
      </c>
      <c r="FY93" s="136" t="s">
        <v>11</v>
      </c>
      <c r="FZ93" s="136">
        <v>42714</v>
      </c>
      <c r="GA93" s="91" t="s">
        <v>11</v>
      </c>
      <c r="GB93" s="92">
        <v>42727</v>
      </c>
      <c r="GC93" s="92" t="s">
        <v>11</v>
      </c>
      <c r="GD93" s="92">
        <v>42731</v>
      </c>
      <c r="GE93" s="92" t="s">
        <v>11</v>
      </c>
      <c r="GF93" s="92" t="s">
        <v>11</v>
      </c>
      <c r="GG93" s="92" t="s">
        <v>11</v>
      </c>
      <c r="GH93" s="92" t="s">
        <v>11</v>
      </c>
      <c r="GI93" s="92" t="s">
        <v>11</v>
      </c>
      <c r="GJ93" s="96" t="s">
        <v>11</v>
      </c>
      <c r="GK93" s="92" t="s">
        <v>11</v>
      </c>
      <c r="GL93" s="92">
        <v>42721</v>
      </c>
      <c r="GM93" s="135" t="s">
        <v>11</v>
      </c>
      <c r="GN93" s="136">
        <v>42734</v>
      </c>
      <c r="GO93" s="136" t="s">
        <v>11</v>
      </c>
      <c r="GP93" s="136">
        <v>42738</v>
      </c>
      <c r="GQ93" s="136" t="s">
        <v>11</v>
      </c>
      <c r="GR93" s="136" t="s">
        <v>11</v>
      </c>
      <c r="GS93" s="136" t="s">
        <v>11</v>
      </c>
      <c r="GT93" s="136" t="s">
        <v>11</v>
      </c>
      <c r="GU93" s="136" t="s">
        <v>11</v>
      </c>
      <c r="GV93" s="100" t="s">
        <v>11</v>
      </c>
      <c r="GW93" s="136" t="s">
        <v>11</v>
      </c>
      <c r="GX93" s="136">
        <v>42728</v>
      </c>
      <c r="GY93" s="91" t="s">
        <v>11</v>
      </c>
      <c r="GZ93" s="92">
        <v>42741</v>
      </c>
      <c r="HA93" s="92" t="s">
        <v>11</v>
      </c>
      <c r="HB93" s="92">
        <v>42745</v>
      </c>
      <c r="HC93" s="92" t="s">
        <v>11</v>
      </c>
      <c r="HD93" s="92" t="s">
        <v>11</v>
      </c>
      <c r="HE93" s="92" t="s">
        <v>11</v>
      </c>
      <c r="HF93" s="92" t="s">
        <v>11</v>
      </c>
      <c r="HG93" s="92" t="s">
        <v>11</v>
      </c>
      <c r="HH93" s="96" t="s">
        <v>11</v>
      </c>
      <c r="HI93" s="92" t="s">
        <v>11</v>
      </c>
      <c r="HJ93" s="92">
        <v>42735</v>
      </c>
      <c r="HK93" s="135" t="s">
        <v>11</v>
      </c>
      <c r="HL93" s="136">
        <v>42748</v>
      </c>
      <c r="HM93" s="136" t="s">
        <v>11</v>
      </c>
      <c r="HN93" s="136">
        <v>42752</v>
      </c>
      <c r="HO93" s="136" t="s">
        <v>11</v>
      </c>
      <c r="HP93" s="136" t="s">
        <v>11</v>
      </c>
      <c r="HQ93" s="136" t="s">
        <v>11</v>
      </c>
      <c r="HR93" s="136" t="s">
        <v>11</v>
      </c>
      <c r="HS93" s="136" t="s">
        <v>11</v>
      </c>
      <c r="HT93" s="100" t="s">
        <v>11</v>
      </c>
      <c r="HU93" s="136" t="s">
        <v>11</v>
      </c>
      <c r="HV93" s="136">
        <v>42742</v>
      </c>
      <c r="HW93" s="91" t="s">
        <v>11</v>
      </c>
      <c r="HX93" s="92">
        <v>42755</v>
      </c>
      <c r="HY93" s="92" t="s">
        <v>11</v>
      </c>
      <c r="HZ93" s="92">
        <v>42759</v>
      </c>
      <c r="IA93" s="92" t="s">
        <v>11</v>
      </c>
      <c r="IB93" s="92" t="s">
        <v>11</v>
      </c>
      <c r="IC93" s="92" t="s">
        <v>11</v>
      </c>
      <c r="ID93" s="92" t="s">
        <v>11</v>
      </c>
      <c r="IE93" s="92" t="s">
        <v>11</v>
      </c>
      <c r="IF93" s="96" t="s">
        <v>11</v>
      </c>
      <c r="IG93" s="92" t="s">
        <v>11</v>
      </c>
      <c r="IH93" s="92">
        <v>42749</v>
      </c>
    </row>
    <row r="94" spans="1:242" s="40" customFormat="1" ht="38.1" customHeight="1" x14ac:dyDescent="0.55000000000000004">
      <c r="A94" s="39"/>
      <c r="B94" s="39"/>
      <c r="C94" s="115" t="s">
        <v>68</v>
      </c>
      <c r="D94" s="99" t="s">
        <v>29</v>
      </c>
      <c r="E94" s="99" t="s">
        <v>68</v>
      </c>
      <c r="F94" s="99" t="s">
        <v>29</v>
      </c>
      <c r="G94" s="99" t="s">
        <v>68</v>
      </c>
      <c r="H94" s="99" t="s">
        <v>68</v>
      </c>
      <c r="I94" s="99" t="s">
        <v>68</v>
      </c>
      <c r="J94" s="99" t="s">
        <v>68</v>
      </c>
      <c r="K94" s="99" t="s">
        <v>68</v>
      </c>
      <c r="L94" s="100" t="s">
        <v>68</v>
      </c>
      <c r="M94" s="99" t="s">
        <v>68</v>
      </c>
      <c r="N94" s="99" t="s">
        <v>29</v>
      </c>
      <c r="O94" s="93" t="s">
        <v>68</v>
      </c>
      <c r="P94" s="94" t="s">
        <v>29</v>
      </c>
      <c r="Q94" s="94" t="s">
        <v>68</v>
      </c>
      <c r="R94" s="99" t="s">
        <v>29</v>
      </c>
      <c r="S94" s="94" t="s">
        <v>68</v>
      </c>
      <c r="T94" s="94" t="s">
        <v>68</v>
      </c>
      <c r="U94" s="94" t="s">
        <v>68</v>
      </c>
      <c r="V94" s="94" t="s">
        <v>68</v>
      </c>
      <c r="W94" s="94" t="s">
        <v>68</v>
      </c>
      <c r="X94" s="96" t="s">
        <v>68</v>
      </c>
      <c r="Y94" s="94" t="s">
        <v>68</v>
      </c>
      <c r="Z94" s="99" t="s">
        <v>29</v>
      </c>
      <c r="AA94" s="115" t="s">
        <v>68</v>
      </c>
      <c r="AB94" s="99" t="s">
        <v>29</v>
      </c>
      <c r="AC94" s="99" t="s">
        <v>68</v>
      </c>
      <c r="AD94" s="99" t="s">
        <v>29</v>
      </c>
      <c r="AE94" s="99" t="s">
        <v>68</v>
      </c>
      <c r="AF94" s="99" t="s">
        <v>68</v>
      </c>
      <c r="AG94" s="99" t="s">
        <v>68</v>
      </c>
      <c r="AH94" s="99" t="s">
        <v>68</v>
      </c>
      <c r="AI94" s="99" t="s">
        <v>68</v>
      </c>
      <c r="AJ94" s="100" t="s">
        <v>68</v>
      </c>
      <c r="AK94" s="99" t="s">
        <v>68</v>
      </c>
      <c r="AL94" s="99" t="s">
        <v>29</v>
      </c>
      <c r="AM94" s="93" t="s">
        <v>68</v>
      </c>
      <c r="AN94" s="94" t="s">
        <v>29</v>
      </c>
      <c r="AO94" s="94" t="s">
        <v>68</v>
      </c>
      <c r="AP94" s="94" t="s">
        <v>29</v>
      </c>
      <c r="AQ94" s="94" t="s">
        <v>68</v>
      </c>
      <c r="AR94" s="94" t="s">
        <v>68</v>
      </c>
      <c r="AS94" s="94" t="s">
        <v>68</v>
      </c>
      <c r="AT94" s="94" t="s">
        <v>68</v>
      </c>
      <c r="AU94" s="94" t="s">
        <v>68</v>
      </c>
      <c r="AV94" s="96" t="s">
        <v>68</v>
      </c>
      <c r="AW94" s="94" t="s">
        <v>68</v>
      </c>
      <c r="AX94" s="94" t="s">
        <v>29</v>
      </c>
      <c r="AY94" s="115" t="s">
        <v>68</v>
      </c>
      <c r="AZ94" s="99" t="s">
        <v>29</v>
      </c>
      <c r="BA94" s="99" t="s">
        <v>68</v>
      </c>
      <c r="BB94" s="99" t="s">
        <v>29</v>
      </c>
      <c r="BC94" s="99" t="s">
        <v>68</v>
      </c>
      <c r="BD94" s="99" t="s">
        <v>68</v>
      </c>
      <c r="BE94" s="99" t="s">
        <v>68</v>
      </c>
      <c r="BF94" s="99" t="s">
        <v>68</v>
      </c>
      <c r="BG94" s="99" t="s">
        <v>68</v>
      </c>
      <c r="BH94" s="100" t="s">
        <v>68</v>
      </c>
      <c r="BI94" s="99" t="s">
        <v>68</v>
      </c>
      <c r="BJ94" s="99" t="s">
        <v>29</v>
      </c>
      <c r="BK94" s="93" t="s">
        <v>68</v>
      </c>
      <c r="BL94" s="94" t="s">
        <v>29</v>
      </c>
      <c r="BM94" s="94" t="s">
        <v>68</v>
      </c>
      <c r="BN94" s="99" t="s">
        <v>68</v>
      </c>
      <c r="BO94" s="94" t="s">
        <v>68</v>
      </c>
      <c r="BP94" s="94" t="s">
        <v>68</v>
      </c>
      <c r="BQ94" s="94" t="s">
        <v>68</v>
      </c>
      <c r="BR94" s="94" t="s">
        <v>68</v>
      </c>
      <c r="BS94" s="94" t="s">
        <v>68</v>
      </c>
      <c r="BT94" s="96" t="s">
        <v>68</v>
      </c>
      <c r="BU94" s="94" t="s">
        <v>68</v>
      </c>
      <c r="BV94" s="94" t="s">
        <v>29</v>
      </c>
      <c r="BW94" s="115" t="s">
        <v>68</v>
      </c>
      <c r="BX94" s="99" t="s">
        <v>29</v>
      </c>
      <c r="BY94" s="99" t="s">
        <v>68</v>
      </c>
      <c r="BZ94" s="99" t="s">
        <v>29</v>
      </c>
      <c r="CA94" s="99" t="s">
        <v>68</v>
      </c>
      <c r="CB94" s="99" t="s">
        <v>68</v>
      </c>
      <c r="CC94" s="99" t="s">
        <v>68</v>
      </c>
      <c r="CD94" s="99" t="s">
        <v>68</v>
      </c>
      <c r="CE94" s="99" t="s">
        <v>68</v>
      </c>
      <c r="CF94" s="100" t="s">
        <v>68</v>
      </c>
      <c r="CG94" s="99" t="s">
        <v>68</v>
      </c>
      <c r="CH94" s="99" t="s">
        <v>29</v>
      </c>
      <c r="CI94" s="93" t="s">
        <v>68</v>
      </c>
      <c r="CJ94" s="94" t="s">
        <v>29</v>
      </c>
      <c r="CK94" s="94" t="s">
        <v>68</v>
      </c>
      <c r="CL94" s="94" t="s">
        <v>29</v>
      </c>
      <c r="CM94" s="94" t="s">
        <v>68</v>
      </c>
      <c r="CN94" s="94" t="s">
        <v>68</v>
      </c>
      <c r="CO94" s="94" t="s">
        <v>68</v>
      </c>
      <c r="CP94" s="94" t="s">
        <v>68</v>
      </c>
      <c r="CQ94" s="94" t="s">
        <v>68</v>
      </c>
      <c r="CR94" s="96" t="s">
        <v>68</v>
      </c>
      <c r="CS94" s="94" t="s">
        <v>68</v>
      </c>
      <c r="CT94" s="94" t="s">
        <v>29</v>
      </c>
      <c r="CU94" s="115" t="s">
        <v>68</v>
      </c>
      <c r="CV94" s="99" t="s">
        <v>29</v>
      </c>
      <c r="CW94" s="99" t="s">
        <v>68</v>
      </c>
      <c r="CX94" s="99" t="s">
        <v>29</v>
      </c>
      <c r="CY94" s="99" t="s">
        <v>68</v>
      </c>
      <c r="CZ94" s="99" t="s">
        <v>68</v>
      </c>
      <c r="DA94" s="99" t="s">
        <v>68</v>
      </c>
      <c r="DB94" s="99" t="s">
        <v>68</v>
      </c>
      <c r="DC94" s="99" t="s">
        <v>68</v>
      </c>
      <c r="DD94" s="100" t="s">
        <v>68</v>
      </c>
      <c r="DE94" s="99" t="s">
        <v>68</v>
      </c>
      <c r="DF94" s="99" t="s">
        <v>29</v>
      </c>
      <c r="DG94" s="93" t="s">
        <v>68</v>
      </c>
      <c r="DH94" s="94" t="s">
        <v>29</v>
      </c>
      <c r="DI94" s="94" t="s">
        <v>68</v>
      </c>
      <c r="DJ94" s="94" t="s">
        <v>29</v>
      </c>
      <c r="DK94" s="94" t="s">
        <v>68</v>
      </c>
      <c r="DL94" s="94" t="s">
        <v>68</v>
      </c>
      <c r="DM94" s="94" t="s">
        <v>68</v>
      </c>
      <c r="DN94" s="94" t="s">
        <v>68</v>
      </c>
      <c r="DO94" s="94" t="s">
        <v>68</v>
      </c>
      <c r="DP94" s="96" t="s">
        <v>68</v>
      </c>
      <c r="DQ94" s="94" t="s">
        <v>68</v>
      </c>
      <c r="DR94" s="94" t="s">
        <v>29</v>
      </c>
      <c r="DS94" s="115" t="s">
        <v>68</v>
      </c>
      <c r="DT94" s="99" t="s">
        <v>29</v>
      </c>
      <c r="DU94" s="99" t="s">
        <v>68</v>
      </c>
      <c r="DV94" s="99" t="s">
        <v>68</v>
      </c>
      <c r="DW94" s="99" t="s">
        <v>68</v>
      </c>
      <c r="DX94" s="99" t="s">
        <v>68</v>
      </c>
      <c r="DY94" s="99" t="s">
        <v>68</v>
      </c>
      <c r="DZ94" s="99" t="s">
        <v>68</v>
      </c>
      <c r="EA94" s="99" t="s">
        <v>68</v>
      </c>
      <c r="EB94" s="100" t="s">
        <v>68</v>
      </c>
      <c r="EC94" s="99" t="s">
        <v>68</v>
      </c>
      <c r="ED94" s="99" t="s">
        <v>29</v>
      </c>
      <c r="EE94" s="93" t="s">
        <v>68</v>
      </c>
      <c r="EF94" s="94" t="s">
        <v>29</v>
      </c>
      <c r="EG94" s="94" t="s">
        <v>68</v>
      </c>
      <c r="EH94" s="94" t="s">
        <v>29</v>
      </c>
      <c r="EI94" s="94" t="s">
        <v>68</v>
      </c>
      <c r="EJ94" s="94" t="s">
        <v>68</v>
      </c>
      <c r="EK94" s="94" t="s">
        <v>68</v>
      </c>
      <c r="EL94" s="94" t="s">
        <v>68</v>
      </c>
      <c r="EM94" s="94" t="s">
        <v>68</v>
      </c>
      <c r="EN94" s="96" t="s">
        <v>68</v>
      </c>
      <c r="EO94" s="94" t="s">
        <v>68</v>
      </c>
      <c r="EP94" s="94" t="s">
        <v>29</v>
      </c>
      <c r="EQ94" s="115" t="s">
        <v>68</v>
      </c>
      <c r="ER94" s="99" t="s">
        <v>29</v>
      </c>
      <c r="ES94" s="99" t="s">
        <v>68</v>
      </c>
      <c r="ET94" s="99" t="s">
        <v>29</v>
      </c>
      <c r="EU94" s="99" t="s">
        <v>68</v>
      </c>
      <c r="EV94" s="99" t="s">
        <v>68</v>
      </c>
      <c r="EW94" s="99" t="s">
        <v>68</v>
      </c>
      <c r="EX94" s="99" t="s">
        <v>68</v>
      </c>
      <c r="EY94" s="99" t="s">
        <v>68</v>
      </c>
      <c r="EZ94" s="100" t="s">
        <v>68</v>
      </c>
      <c r="FA94" s="99" t="s">
        <v>68</v>
      </c>
      <c r="FB94" s="99" t="s">
        <v>29</v>
      </c>
      <c r="FC94" s="93" t="s">
        <v>68</v>
      </c>
      <c r="FD94" s="94" t="s">
        <v>29</v>
      </c>
      <c r="FE94" s="94" t="s">
        <v>68</v>
      </c>
      <c r="FF94" s="94" t="s">
        <v>29</v>
      </c>
      <c r="FG94" s="94" t="s">
        <v>68</v>
      </c>
      <c r="FH94" s="94" t="s">
        <v>68</v>
      </c>
      <c r="FI94" s="94" t="s">
        <v>68</v>
      </c>
      <c r="FJ94" s="94" t="s">
        <v>68</v>
      </c>
      <c r="FK94" s="94" t="s">
        <v>68</v>
      </c>
      <c r="FL94" s="96" t="s">
        <v>68</v>
      </c>
      <c r="FM94" s="94" t="s">
        <v>68</v>
      </c>
      <c r="FN94" s="94" t="s">
        <v>29</v>
      </c>
      <c r="FO94" s="115" t="s">
        <v>68</v>
      </c>
      <c r="FP94" s="99" t="s">
        <v>29</v>
      </c>
      <c r="FQ94" s="99" t="s">
        <v>68</v>
      </c>
      <c r="FR94" s="99" t="s">
        <v>29</v>
      </c>
      <c r="FS94" s="99" t="s">
        <v>68</v>
      </c>
      <c r="FT94" s="99" t="s">
        <v>68</v>
      </c>
      <c r="FU94" s="99" t="s">
        <v>68</v>
      </c>
      <c r="FV94" s="99" t="s">
        <v>68</v>
      </c>
      <c r="FW94" s="99" t="s">
        <v>68</v>
      </c>
      <c r="FX94" s="100" t="s">
        <v>68</v>
      </c>
      <c r="FY94" s="99" t="s">
        <v>68</v>
      </c>
      <c r="FZ94" s="99" t="s">
        <v>29</v>
      </c>
      <c r="GA94" s="93" t="s">
        <v>68</v>
      </c>
      <c r="GB94" s="94" t="s">
        <v>29</v>
      </c>
      <c r="GC94" s="94" t="s">
        <v>68</v>
      </c>
      <c r="GD94" s="94" t="s">
        <v>29</v>
      </c>
      <c r="GE94" s="94" t="s">
        <v>68</v>
      </c>
      <c r="GF94" s="94" t="s">
        <v>68</v>
      </c>
      <c r="GG94" s="94" t="s">
        <v>68</v>
      </c>
      <c r="GH94" s="94" t="s">
        <v>68</v>
      </c>
      <c r="GI94" s="94" t="s">
        <v>68</v>
      </c>
      <c r="GJ94" s="96" t="s">
        <v>68</v>
      </c>
      <c r="GK94" s="94" t="s">
        <v>68</v>
      </c>
      <c r="GL94" s="94" t="s">
        <v>29</v>
      </c>
      <c r="GM94" s="115" t="s">
        <v>68</v>
      </c>
      <c r="GN94" s="99" t="s">
        <v>29</v>
      </c>
      <c r="GO94" s="99" t="s">
        <v>68</v>
      </c>
      <c r="GP94" s="99" t="s">
        <v>29</v>
      </c>
      <c r="GQ94" s="99" t="s">
        <v>68</v>
      </c>
      <c r="GR94" s="99" t="s">
        <v>68</v>
      </c>
      <c r="GS94" s="99" t="s">
        <v>68</v>
      </c>
      <c r="GT94" s="99" t="s">
        <v>68</v>
      </c>
      <c r="GU94" s="99" t="s">
        <v>68</v>
      </c>
      <c r="GV94" s="100" t="s">
        <v>68</v>
      </c>
      <c r="GW94" s="99" t="s">
        <v>68</v>
      </c>
      <c r="GX94" s="99" t="s">
        <v>29</v>
      </c>
      <c r="GY94" s="93" t="s">
        <v>68</v>
      </c>
      <c r="GZ94" s="94" t="s">
        <v>29</v>
      </c>
      <c r="HA94" s="94" t="s">
        <v>68</v>
      </c>
      <c r="HB94" s="94" t="s">
        <v>29</v>
      </c>
      <c r="HC94" s="94" t="s">
        <v>68</v>
      </c>
      <c r="HD94" s="94" t="s">
        <v>68</v>
      </c>
      <c r="HE94" s="94" t="s">
        <v>68</v>
      </c>
      <c r="HF94" s="94" t="s">
        <v>68</v>
      </c>
      <c r="HG94" s="94" t="s">
        <v>68</v>
      </c>
      <c r="HH94" s="96" t="s">
        <v>68</v>
      </c>
      <c r="HI94" s="94" t="s">
        <v>68</v>
      </c>
      <c r="HJ94" s="94" t="s">
        <v>29</v>
      </c>
      <c r="HK94" s="115" t="s">
        <v>68</v>
      </c>
      <c r="HL94" s="99" t="s">
        <v>29</v>
      </c>
      <c r="HM94" s="99" t="s">
        <v>68</v>
      </c>
      <c r="HN94" s="99" t="s">
        <v>29</v>
      </c>
      <c r="HO94" s="99" t="s">
        <v>68</v>
      </c>
      <c r="HP94" s="99" t="s">
        <v>68</v>
      </c>
      <c r="HQ94" s="99" t="s">
        <v>68</v>
      </c>
      <c r="HR94" s="99" t="s">
        <v>68</v>
      </c>
      <c r="HS94" s="99" t="s">
        <v>68</v>
      </c>
      <c r="HT94" s="100" t="s">
        <v>68</v>
      </c>
      <c r="HU94" s="99" t="s">
        <v>68</v>
      </c>
      <c r="HV94" s="99" t="s">
        <v>29</v>
      </c>
      <c r="HW94" s="93" t="s">
        <v>68</v>
      </c>
      <c r="HX94" s="94" t="s">
        <v>29</v>
      </c>
      <c r="HY94" s="94" t="s">
        <v>68</v>
      </c>
      <c r="HZ94" s="94" t="s">
        <v>29</v>
      </c>
      <c r="IA94" s="94" t="s">
        <v>68</v>
      </c>
      <c r="IB94" s="94" t="s">
        <v>68</v>
      </c>
      <c r="IC94" s="94" t="s">
        <v>68</v>
      </c>
      <c r="ID94" s="94" t="s">
        <v>68</v>
      </c>
      <c r="IE94" s="94" t="s">
        <v>68</v>
      </c>
      <c r="IF94" s="96" t="s">
        <v>68</v>
      </c>
      <c r="IG94" s="94" t="s">
        <v>68</v>
      </c>
      <c r="IH94" s="94" t="s">
        <v>29</v>
      </c>
    </row>
    <row r="95" spans="1:242" s="40" customFormat="1" ht="38.1" customHeight="1" x14ac:dyDescent="0.55000000000000004">
      <c r="A95" s="44" t="s">
        <v>40</v>
      </c>
      <c r="B95" s="44" t="s">
        <v>343</v>
      </c>
      <c r="C95" s="135" t="s">
        <v>11</v>
      </c>
      <c r="D95" s="98">
        <v>42618</v>
      </c>
      <c r="E95" s="136" t="s">
        <v>11</v>
      </c>
      <c r="F95" s="136">
        <v>42624</v>
      </c>
      <c r="G95" s="136" t="s">
        <v>11</v>
      </c>
      <c r="H95" s="136" t="s">
        <v>11</v>
      </c>
      <c r="I95" s="136" t="s">
        <v>11</v>
      </c>
      <c r="J95" s="136" t="s">
        <v>11</v>
      </c>
      <c r="K95" s="136" t="s">
        <v>11</v>
      </c>
      <c r="L95" s="136" t="s">
        <v>11</v>
      </c>
      <c r="M95" s="98">
        <v>42625</v>
      </c>
      <c r="N95" s="98">
        <v>42617</v>
      </c>
      <c r="O95" s="91" t="s">
        <v>11</v>
      </c>
      <c r="P95" s="92">
        <v>42628</v>
      </c>
      <c r="Q95" s="92" t="s">
        <v>11</v>
      </c>
      <c r="R95" s="275">
        <v>42628</v>
      </c>
      <c r="S95" s="92" t="s">
        <v>11</v>
      </c>
      <c r="T95" s="92" t="s">
        <v>11</v>
      </c>
      <c r="U95" s="92" t="s">
        <v>11</v>
      </c>
      <c r="V95" s="92" t="s">
        <v>11</v>
      </c>
      <c r="W95" s="92" t="s">
        <v>11</v>
      </c>
      <c r="X95" s="92" t="s">
        <v>11</v>
      </c>
      <c r="Y95" s="92">
        <v>42624</v>
      </c>
      <c r="Z95" s="98">
        <v>42624</v>
      </c>
      <c r="AA95" s="135" t="s">
        <v>11</v>
      </c>
      <c r="AB95" s="136">
        <v>42635</v>
      </c>
      <c r="AC95" s="136" t="s">
        <v>11</v>
      </c>
      <c r="AD95" s="275">
        <v>42635</v>
      </c>
      <c r="AE95" s="136" t="s">
        <v>11</v>
      </c>
      <c r="AF95" s="136" t="s">
        <v>11</v>
      </c>
      <c r="AG95" s="136" t="s">
        <v>11</v>
      </c>
      <c r="AH95" s="136" t="s">
        <v>11</v>
      </c>
      <c r="AI95" s="136" t="s">
        <v>11</v>
      </c>
      <c r="AJ95" s="136" t="s">
        <v>11</v>
      </c>
      <c r="AK95" s="136">
        <v>42631</v>
      </c>
      <c r="AL95" s="136">
        <v>42631</v>
      </c>
      <c r="AM95" s="91" t="s">
        <v>11</v>
      </c>
      <c r="AN95" s="92">
        <v>42642</v>
      </c>
      <c r="AO95" s="92" t="s">
        <v>11</v>
      </c>
      <c r="AP95" s="92">
        <v>42645</v>
      </c>
      <c r="AQ95" s="92" t="s">
        <v>11</v>
      </c>
      <c r="AR95" s="92" t="s">
        <v>11</v>
      </c>
      <c r="AS95" s="92" t="s">
        <v>11</v>
      </c>
      <c r="AT95" s="92" t="s">
        <v>11</v>
      </c>
      <c r="AU95" s="92" t="s">
        <v>11</v>
      </c>
      <c r="AV95" s="92" t="s">
        <v>11</v>
      </c>
      <c r="AW95" s="92">
        <v>42638</v>
      </c>
      <c r="AX95" s="92">
        <v>42638</v>
      </c>
      <c r="AY95" s="135" t="s">
        <v>11</v>
      </c>
      <c r="AZ95" s="136">
        <v>42649</v>
      </c>
      <c r="BA95" s="136" t="s">
        <v>11</v>
      </c>
      <c r="BB95" s="136">
        <v>42652</v>
      </c>
      <c r="BC95" s="136" t="s">
        <v>11</v>
      </c>
      <c r="BD95" s="136" t="s">
        <v>11</v>
      </c>
      <c r="BE95" s="136" t="s">
        <v>11</v>
      </c>
      <c r="BF95" s="136" t="s">
        <v>11</v>
      </c>
      <c r="BG95" s="136" t="s">
        <v>11</v>
      </c>
      <c r="BH95" s="136" t="s">
        <v>11</v>
      </c>
      <c r="BI95" s="136">
        <v>42645</v>
      </c>
      <c r="BJ95" s="136">
        <v>42645</v>
      </c>
      <c r="BK95" s="91" t="s">
        <v>11</v>
      </c>
      <c r="BL95" s="92">
        <v>42656</v>
      </c>
      <c r="BM95" s="92" t="s">
        <v>11</v>
      </c>
      <c r="BN95" s="275">
        <v>42653</v>
      </c>
      <c r="BO95" s="92" t="s">
        <v>11</v>
      </c>
      <c r="BP95" s="92" t="s">
        <v>11</v>
      </c>
      <c r="BQ95" s="92" t="s">
        <v>11</v>
      </c>
      <c r="BR95" s="92" t="s">
        <v>11</v>
      </c>
      <c r="BS95" s="92" t="s">
        <v>11</v>
      </c>
      <c r="BT95" s="92" t="s">
        <v>11</v>
      </c>
      <c r="BU95" s="92">
        <v>42652</v>
      </c>
      <c r="BV95" s="92">
        <v>42652</v>
      </c>
      <c r="BW95" s="135" t="s">
        <v>11</v>
      </c>
      <c r="BX95" s="136">
        <v>42663</v>
      </c>
      <c r="BY95" s="136" t="s">
        <v>11</v>
      </c>
      <c r="BZ95" s="136">
        <v>42666</v>
      </c>
      <c r="CA95" s="136" t="s">
        <v>11</v>
      </c>
      <c r="CB95" s="136" t="s">
        <v>11</v>
      </c>
      <c r="CC95" s="136" t="s">
        <v>11</v>
      </c>
      <c r="CD95" s="136" t="s">
        <v>11</v>
      </c>
      <c r="CE95" s="136" t="s">
        <v>11</v>
      </c>
      <c r="CF95" s="136" t="s">
        <v>11</v>
      </c>
      <c r="CG95" s="275">
        <v>42667</v>
      </c>
      <c r="CH95" s="136">
        <v>42658</v>
      </c>
      <c r="CI95" s="91" t="s">
        <v>11</v>
      </c>
      <c r="CJ95" s="92">
        <v>42670</v>
      </c>
      <c r="CK95" s="92" t="s">
        <v>11</v>
      </c>
      <c r="CL95" s="92">
        <v>42673</v>
      </c>
      <c r="CM95" s="92" t="s">
        <v>11</v>
      </c>
      <c r="CN95" s="92" t="s">
        <v>11</v>
      </c>
      <c r="CO95" s="92" t="s">
        <v>11</v>
      </c>
      <c r="CP95" s="92" t="s">
        <v>11</v>
      </c>
      <c r="CQ95" s="92" t="s">
        <v>11</v>
      </c>
      <c r="CR95" s="92" t="s">
        <v>11</v>
      </c>
      <c r="CS95" s="92">
        <v>42666</v>
      </c>
      <c r="CT95" s="92">
        <v>42666</v>
      </c>
      <c r="CU95" s="135" t="s">
        <v>11</v>
      </c>
      <c r="CV95" s="136">
        <v>42677</v>
      </c>
      <c r="CW95" s="136" t="s">
        <v>11</v>
      </c>
      <c r="CX95" s="136">
        <v>42680</v>
      </c>
      <c r="CY95" s="136" t="s">
        <v>11</v>
      </c>
      <c r="CZ95" s="136" t="s">
        <v>11</v>
      </c>
      <c r="DA95" s="136" t="s">
        <v>11</v>
      </c>
      <c r="DB95" s="136" t="s">
        <v>11</v>
      </c>
      <c r="DC95" s="136" t="s">
        <v>11</v>
      </c>
      <c r="DD95" s="136" t="s">
        <v>11</v>
      </c>
      <c r="DE95" s="136">
        <v>42673</v>
      </c>
      <c r="DF95" s="136">
        <v>42673</v>
      </c>
      <c r="DG95" s="91" t="s">
        <v>11</v>
      </c>
      <c r="DH95" s="92">
        <v>42684</v>
      </c>
      <c r="DI95" s="92" t="s">
        <v>11</v>
      </c>
      <c r="DJ95" s="92">
        <v>42687</v>
      </c>
      <c r="DK95" s="92" t="s">
        <v>11</v>
      </c>
      <c r="DL95" s="92" t="s">
        <v>11</v>
      </c>
      <c r="DM95" s="92" t="s">
        <v>11</v>
      </c>
      <c r="DN95" s="92" t="s">
        <v>11</v>
      </c>
      <c r="DO95" s="92" t="s">
        <v>11</v>
      </c>
      <c r="DP95" s="92" t="s">
        <v>11</v>
      </c>
      <c r="DQ95" s="92">
        <v>42680</v>
      </c>
      <c r="DR95" s="92">
        <v>42680</v>
      </c>
      <c r="DS95" s="135" t="s">
        <v>11</v>
      </c>
      <c r="DT95" s="136">
        <v>42691</v>
      </c>
      <c r="DU95" s="136" t="s">
        <v>11</v>
      </c>
      <c r="DV95" s="136" t="s">
        <v>11</v>
      </c>
      <c r="DW95" s="136" t="s">
        <v>11</v>
      </c>
      <c r="DX95" s="136" t="s">
        <v>11</v>
      </c>
      <c r="DY95" s="136" t="s">
        <v>11</v>
      </c>
      <c r="DZ95" s="136" t="s">
        <v>11</v>
      </c>
      <c r="EA95" s="136" t="s">
        <v>11</v>
      </c>
      <c r="EB95" s="136" t="s">
        <v>11</v>
      </c>
      <c r="EC95" s="136">
        <v>42687</v>
      </c>
      <c r="ED95" s="136">
        <v>42687</v>
      </c>
      <c r="EE95" s="91" t="s">
        <v>11</v>
      </c>
      <c r="EF95" s="92">
        <v>42698</v>
      </c>
      <c r="EG95" s="92" t="s">
        <v>11</v>
      </c>
      <c r="EH95" s="92">
        <v>42701</v>
      </c>
      <c r="EI95" s="92" t="s">
        <v>11</v>
      </c>
      <c r="EJ95" s="92" t="s">
        <v>11</v>
      </c>
      <c r="EK95" s="92" t="s">
        <v>11</v>
      </c>
      <c r="EL95" s="92" t="s">
        <v>11</v>
      </c>
      <c r="EM95" s="92" t="s">
        <v>11</v>
      </c>
      <c r="EN95" s="92" t="s">
        <v>11</v>
      </c>
      <c r="EO95" s="92">
        <v>42694</v>
      </c>
      <c r="EP95" s="92">
        <v>42694</v>
      </c>
      <c r="EQ95" s="135" t="s">
        <v>11</v>
      </c>
      <c r="ER95" s="136">
        <v>42705</v>
      </c>
      <c r="ES95" s="136" t="s">
        <v>11</v>
      </c>
      <c r="ET95" s="136">
        <v>42708</v>
      </c>
      <c r="EU95" s="136" t="s">
        <v>11</v>
      </c>
      <c r="EV95" s="136" t="s">
        <v>11</v>
      </c>
      <c r="EW95" s="136" t="s">
        <v>11</v>
      </c>
      <c r="EX95" s="136" t="s">
        <v>11</v>
      </c>
      <c r="EY95" s="136" t="s">
        <v>11</v>
      </c>
      <c r="EZ95" s="136" t="s">
        <v>11</v>
      </c>
      <c r="FA95" s="136">
        <v>42701</v>
      </c>
      <c r="FB95" s="136">
        <v>42701</v>
      </c>
      <c r="FC95" s="91" t="s">
        <v>11</v>
      </c>
      <c r="FD95" s="92">
        <v>42712</v>
      </c>
      <c r="FE95" s="92" t="s">
        <v>11</v>
      </c>
      <c r="FF95" s="92">
        <v>42715</v>
      </c>
      <c r="FG95" s="92" t="s">
        <v>11</v>
      </c>
      <c r="FH95" s="92" t="s">
        <v>11</v>
      </c>
      <c r="FI95" s="92" t="s">
        <v>11</v>
      </c>
      <c r="FJ95" s="92" t="s">
        <v>11</v>
      </c>
      <c r="FK95" s="92" t="s">
        <v>11</v>
      </c>
      <c r="FL95" s="92" t="s">
        <v>11</v>
      </c>
      <c r="FM95" s="92">
        <v>42708</v>
      </c>
      <c r="FN95" s="92">
        <v>42708</v>
      </c>
      <c r="FO95" s="135" t="s">
        <v>11</v>
      </c>
      <c r="FP95" s="136">
        <v>42719</v>
      </c>
      <c r="FQ95" s="136" t="s">
        <v>11</v>
      </c>
      <c r="FR95" s="136">
        <v>42722</v>
      </c>
      <c r="FS95" s="136" t="s">
        <v>11</v>
      </c>
      <c r="FT95" s="136" t="s">
        <v>11</v>
      </c>
      <c r="FU95" s="136" t="s">
        <v>11</v>
      </c>
      <c r="FV95" s="136" t="s">
        <v>11</v>
      </c>
      <c r="FW95" s="136" t="s">
        <v>11</v>
      </c>
      <c r="FX95" s="136" t="s">
        <v>11</v>
      </c>
      <c r="FY95" s="136">
        <v>42715</v>
      </c>
      <c r="FZ95" s="136">
        <v>42715</v>
      </c>
      <c r="GA95" s="91" t="s">
        <v>11</v>
      </c>
      <c r="GB95" s="92">
        <v>42726</v>
      </c>
      <c r="GC95" s="92" t="s">
        <v>11</v>
      </c>
      <c r="GD95" s="92">
        <v>42729</v>
      </c>
      <c r="GE95" s="92" t="s">
        <v>11</v>
      </c>
      <c r="GF95" s="92" t="s">
        <v>11</v>
      </c>
      <c r="GG95" s="92" t="s">
        <v>11</v>
      </c>
      <c r="GH95" s="92" t="s">
        <v>11</v>
      </c>
      <c r="GI95" s="92" t="s">
        <v>11</v>
      </c>
      <c r="GJ95" s="92" t="s">
        <v>11</v>
      </c>
      <c r="GK95" s="92">
        <v>42722</v>
      </c>
      <c r="GL95" s="92">
        <v>42722</v>
      </c>
      <c r="GM95" s="135" t="s">
        <v>11</v>
      </c>
      <c r="GN95" s="136">
        <v>42733</v>
      </c>
      <c r="GO95" s="136" t="s">
        <v>11</v>
      </c>
      <c r="GP95" s="136">
        <v>42736</v>
      </c>
      <c r="GQ95" s="136" t="s">
        <v>11</v>
      </c>
      <c r="GR95" s="136" t="s">
        <v>11</v>
      </c>
      <c r="GS95" s="136" t="s">
        <v>11</v>
      </c>
      <c r="GT95" s="136" t="s">
        <v>11</v>
      </c>
      <c r="GU95" s="136" t="s">
        <v>11</v>
      </c>
      <c r="GV95" s="136" t="s">
        <v>11</v>
      </c>
      <c r="GW95" s="136">
        <v>42729</v>
      </c>
      <c r="GX95" s="136">
        <v>42729</v>
      </c>
      <c r="GY95" s="91" t="s">
        <v>11</v>
      </c>
      <c r="GZ95" s="92">
        <v>42740</v>
      </c>
      <c r="HA95" s="92" t="s">
        <v>11</v>
      </c>
      <c r="HB95" s="92">
        <v>42743</v>
      </c>
      <c r="HC95" s="92" t="s">
        <v>11</v>
      </c>
      <c r="HD95" s="92" t="s">
        <v>11</v>
      </c>
      <c r="HE95" s="92" t="s">
        <v>11</v>
      </c>
      <c r="HF95" s="92" t="s">
        <v>11</v>
      </c>
      <c r="HG95" s="92" t="s">
        <v>11</v>
      </c>
      <c r="HH95" s="92" t="s">
        <v>11</v>
      </c>
      <c r="HI95" s="92">
        <v>42736</v>
      </c>
      <c r="HJ95" s="92">
        <v>42736</v>
      </c>
      <c r="HK95" s="135" t="s">
        <v>11</v>
      </c>
      <c r="HL95" s="136">
        <v>42747</v>
      </c>
      <c r="HM95" s="136" t="s">
        <v>11</v>
      </c>
      <c r="HN95" s="136">
        <v>42750</v>
      </c>
      <c r="HO95" s="136" t="s">
        <v>11</v>
      </c>
      <c r="HP95" s="136" t="s">
        <v>11</v>
      </c>
      <c r="HQ95" s="136" t="s">
        <v>11</v>
      </c>
      <c r="HR95" s="136" t="s">
        <v>11</v>
      </c>
      <c r="HS95" s="136" t="s">
        <v>11</v>
      </c>
      <c r="HT95" s="136" t="s">
        <v>11</v>
      </c>
      <c r="HU95" s="136">
        <v>42743</v>
      </c>
      <c r="HV95" s="136">
        <v>42743</v>
      </c>
      <c r="HW95" s="91" t="s">
        <v>11</v>
      </c>
      <c r="HX95" s="92">
        <v>42754</v>
      </c>
      <c r="HY95" s="92" t="s">
        <v>11</v>
      </c>
      <c r="HZ95" s="92">
        <v>42757</v>
      </c>
      <c r="IA95" s="92" t="s">
        <v>11</v>
      </c>
      <c r="IB95" s="92" t="s">
        <v>11</v>
      </c>
      <c r="IC95" s="92" t="s">
        <v>11</v>
      </c>
      <c r="ID95" s="92" t="s">
        <v>11</v>
      </c>
      <c r="IE95" s="92" t="s">
        <v>11</v>
      </c>
      <c r="IF95" s="92" t="s">
        <v>11</v>
      </c>
      <c r="IG95" s="92">
        <v>42750</v>
      </c>
      <c r="IH95" s="92">
        <v>42750</v>
      </c>
    </row>
    <row r="96" spans="1:242" s="40" customFormat="1" ht="38.1" customHeight="1" x14ac:dyDescent="0.55000000000000004">
      <c r="A96" s="39"/>
      <c r="B96" s="39"/>
      <c r="C96" s="115" t="s">
        <v>68</v>
      </c>
      <c r="D96" s="99" t="s">
        <v>29</v>
      </c>
      <c r="E96" s="99" t="s">
        <v>68</v>
      </c>
      <c r="F96" s="99" t="s">
        <v>29</v>
      </c>
      <c r="G96" s="99" t="s">
        <v>68</v>
      </c>
      <c r="H96" s="99" t="s">
        <v>68</v>
      </c>
      <c r="I96" s="99" t="s">
        <v>68</v>
      </c>
      <c r="J96" s="99" t="s">
        <v>68</v>
      </c>
      <c r="K96" s="99" t="s">
        <v>68</v>
      </c>
      <c r="L96" s="99" t="s">
        <v>68</v>
      </c>
      <c r="M96" s="99" t="s">
        <v>29</v>
      </c>
      <c r="N96" s="99" t="s">
        <v>29</v>
      </c>
      <c r="O96" s="93" t="s">
        <v>68</v>
      </c>
      <c r="P96" s="94" t="s">
        <v>29</v>
      </c>
      <c r="Q96" s="94" t="s">
        <v>68</v>
      </c>
      <c r="R96" s="99" t="s">
        <v>29</v>
      </c>
      <c r="S96" s="94" t="s">
        <v>68</v>
      </c>
      <c r="T96" s="94" t="s">
        <v>68</v>
      </c>
      <c r="U96" s="94" t="s">
        <v>68</v>
      </c>
      <c r="V96" s="94" t="s">
        <v>68</v>
      </c>
      <c r="W96" s="94" t="s">
        <v>68</v>
      </c>
      <c r="X96" s="94" t="s">
        <v>68</v>
      </c>
      <c r="Y96" s="94" t="s">
        <v>29</v>
      </c>
      <c r="Z96" s="99" t="s">
        <v>29</v>
      </c>
      <c r="AA96" s="115" t="s">
        <v>68</v>
      </c>
      <c r="AB96" s="99" t="s">
        <v>29</v>
      </c>
      <c r="AC96" s="99" t="s">
        <v>68</v>
      </c>
      <c r="AD96" s="99" t="s">
        <v>29</v>
      </c>
      <c r="AE96" s="99" t="s">
        <v>68</v>
      </c>
      <c r="AF96" s="99" t="s">
        <v>68</v>
      </c>
      <c r="AG96" s="99" t="s">
        <v>68</v>
      </c>
      <c r="AH96" s="99" t="s">
        <v>68</v>
      </c>
      <c r="AI96" s="99" t="s">
        <v>68</v>
      </c>
      <c r="AJ96" s="99" t="s">
        <v>68</v>
      </c>
      <c r="AK96" s="99" t="s">
        <v>29</v>
      </c>
      <c r="AL96" s="99" t="s">
        <v>29</v>
      </c>
      <c r="AM96" s="93" t="s">
        <v>68</v>
      </c>
      <c r="AN96" s="94" t="s">
        <v>29</v>
      </c>
      <c r="AO96" s="94" t="s">
        <v>68</v>
      </c>
      <c r="AP96" s="94" t="s">
        <v>29</v>
      </c>
      <c r="AQ96" s="94" t="s">
        <v>68</v>
      </c>
      <c r="AR96" s="94" t="s">
        <v>68</v>
      </c>
      <c r="AS96" s="94" t="s">
        <v>68</v>
      </c>
      <c r="AT96" s="94" t="s">
        <v>68</v>
      </c>
      <c r="AU96" s="94" t="s">
        <v>68</v>
      </c>
      <c r="AV96" s="94" t="s">
        <v>68</v>
      </c>
      <c r="AW96" s="94" t="s">
        <v>29</v>
      </c>
      <c r="AX96" s="94" t="s">
        <v>29</v>
      </c>
      <c r="AY96" s="115" t="s">
        <v>68</v>
      </c>
      <c r="AZ96" s="99" t="s">
        <v>29</v>
      </c>
      <c r="BA96" s="99" t="s">
        <v>68</v>
      </c>
      <c r="BB96" s="99" t="s">
        <v>29</v>
      </c>
      <c r="BC96" s="99" t="s">
        <v>68</v>
      </c>
      <c r="BD96" s="99" t="s">
        <v>68</v>
      </c>
      <c r="BE96" s="99" t="s">
        <v>68</v>
      </c>
      <c r="BF96" s="99" t="s">
        <v>68</v>
      </c>
      <c r="BG96" s="99" t="s">
        <v>68</v>
      </c>
      <c r="BH96" s="99" t="s">
        <v>68</v>
      </c>
      <c r="BI96" s="99" t="s">
        <v>29</v>
      </c>
      <c r="BJ96" s="99" t="s">
        <v>29</v>
      </c>
      <c r="BK96" s="93" t="s">
        <v>68</v>
      </c>
      <c r="BL96" s="94" t="s">
        <v>29</v>
      </c>
      <c r="BM96" s="94" t="s">
        <v>68</v>
      </c>
      <c r="BN96" s="99" t="s">
        <v>29</v>
      </c>
      <c r="BO96" s="94" t="s">
        <v>68</v>
      </c>
      <c r="BP96" s="94" t="s">
        <v>68</v>
      </c>
      <c r="BQ96" s="94" t="s">
        <v>68</v>
      </c>
      <c r="BR96" s="94" t="s">
        <v>68</v>
      </c>
      <c r="BS96" s="94" t="s">
        <v>68</v>
      </c>
      <c r="BT96" s="94" t="s">
        <v>68</v>
      </c>
      <c r="BU96" s="94" t="s">
        <v>29</v>
      </c>
      <c r="BV96" s="94" t="s">
        <v>29</v>
      </c>
      <c r="BW96" s="115" t="s">
        <v>68</v>
      </c>
      <c r="BX96" s="99" t="s">
        <v>29</v>
      </c>
      <c r="BY96" s="99" t="s">
        <v>68</v>
      </c>
      <c r="BZ96" s="99" t="s">
        <v>29</v>
      </c>
      <c r="CA96" s="99" t="s">
        <v>68</v>
      </c>
      <c r="CB96" s="99" t="s">
        <v>68</v>
      </c>
      <c r="CC96" s="99" t="s">
        <v>68</v>
      </c>
      <c r="CD96" s="99" t="s">
        <v>68</v>
      </c>
      <c r="CE96" s="99" t="s">
        <v>68</v>
      </c>
      <c r="CF96" s="99" t="s">
        <v>68</v>
      </c>
      <c r="CG96" s="99" t="s">
        <v>29</v>
      </c>
      <c r="CH96" s="99" t="s">
        <v>29</v>
      </c>
      <c r="CI96" s="93" t="s">
        <v>68</v>
      </c>
      <c r="CJ96" s="94" t="s">
        <v>29</v>
      </c>
      <c r="CK96" s="94" t="s">
        <v>68</v>
      </c>
      <c r="CL96" s="94" t="s">
        <v>29</v>
      </c>
      <c r="CM96" s="94" t="s">
        <v>68</v>
      </c>
      <c r="CN96" s="94" t="s">
        <v>68</v>
      </c>
      <c r="CO96" s="94" t="s">
        <v>68</v>
      </c>
      <c r="CP96" s="94" t="s">
        <v>68</v>
      </c>
      <c r="CQ96" s="94" t="s">
        <v>68</v>
      </c>
      <c r="CR96" s="94" t="s">
        <v>68</v>
      </c>
      <c r="CS96" s="94" t="s">
        <v>29</v>
      </c>
      <c r="CT96" s="94" t="s">
        <v>29</v>
      </c>
      <c r="CU96" s="115" t="s">
        <v>68</v>
      </c>
      <c r="CV96" s="99" t="s">
        <v>29</v>
      </c>
      <c r="CW96" s="99" t="s">
        <v>68</v>
      </c>
      <c r="CX96" s="99" t="s">
        <v>29</v>
      </c>
      <c r="CY96" s="99" t="s">
        <v>68</v>
      </c>
      <c r="CZ96" s="99" t="s">
        <v>68</v>
      </c>
      <c r="DA96" s="99" t="s">
        <v>68</v>
      </c>
      <c r="DB96" s="99" t="s">
        <v>68</v>
      </c>
      <c r="DC96" s="99" t="s">
        <v>68</v>
      </c>
      <c r="DD96" s="99" t="s">
        <v>68</v>
      </c>
      <c r="DE96" s="99" t="s">
        <v>29</v>
      </c>
      <c r="DF96" s="99" t="s">
        <v>29</v>
      </c>
      <c r="DG96" s="93" t="s">
        <v>68</v>
      </c>
      <c r="DH96" s="94" t="s">
        <v>29</v>
      </c>
      <c r="DI96" s="94" t="s">
        <v>68</v>
      </c>
      <c r="DJ96" s="94" t="s">
        <v>29</v>
      </c>
      <c r="DK96" s="94" t="s">
        <v>68</v>
      </c>
      <c r="DL96" s="94" t="s">
        <v>68</v>
      </c>
      <c r="DM96" s="94" t="s">
        <v>68</v>
      </c>
      <c r="DN96" s="94" t="s">
        <v>68</v>
      </c>
      <c r="DO96" s="94" t="s">
        <v>68</v>
      </c>
      <c r="DP96" s="94" t="s">
        <v>68</v>
      </c>
      <c r="DQ96" s="94" t="s">
        <v>29</v>
      </c>
      <c r="DR96" s="94" t="s">
        <v>29</v>
      </c>
      <c r="DS96" s="115" t="s">
        <v>68</v>
      </c>
      <c r="DT96" s="99" t="s">
        <v>29</v>
      </c>
      <c r="DU96" s="99" t="s">
        <v>68</v>
      </c>
      <c r="DV96" s="99" t="s">
        <v>68</v>
      </c>
      <c r="DW96" s="99" t="s">
        <v>68</v>
      </c>
      <c r="DX96" s="99" t="s">
        <v>68</v>
      </c>
      <c r="DY96" s="99" t="s">
        <v>68</v>
      </c>
      <c r="DZ96" s="99" t="s">
        <v>68</v>
      </c>
      <c r="EA96" s="99" t="s">
        <v>68</v>
      </c>
      <c r="EB96" s="99" t="s">
        <v>68</v>
      </c>
      <c r="EC96" s="99" t="s">
        <v>29</v>
      </c>
      <c r="ED96" s="99" t="s">
        <v>29</v>
      </c>
      <c r="EE96" s="93" t="s">
        <v>68</v>
      </c>
      <c r="EF96" s="94" t="s">
        <v>29</v>
      </c>
      <c r="EG96" s="94" t="s">
        <v>68</v>
      </c>
      <c r="EH96" s="94" t="s">
        <v>29</v>
      </c>
      <c r="EI96" s="94" t="s">
        <v>68</v>
      </c>
      <c r="EJ96" s="94" t="s">
        <v>68</v>
      </c>
      <c r="EK96" s="94" t="s">
        <v>68</v>
      </c>
      <c r="EL96" s="94" t="s">
        <v>68</v>
      </c>
      <c r="EM96" s="94" t="s">
        <v>68</v>
      </c>
      <c r="EN96" s="94" t="s">
        <v>68</v>
      </c>
      <c r="EO96" s="94" t="s">
        <v>29</v>
      </c>
      <c r="EP96" s="94" t="s">
        <v>29</v>
      </c>
      <c r="EQ96" s="115" t="s">
        <v>68</v>
      </c>
      <c r="ER96" s="99" t="s">
        <v>29</v>
      </c>
      <c r="ES96" s="99" t="s">
        <v>68</v>
      </c>
      <c r="ET96" s="99" t="s">
        <v>29</v>
      </c>
      <c r="EU96" s="99" t="s">
        <v>68</v>
      </c>
      <c r="EV96" s="99" t="s">
        <v>68</v>
      </c>
      <c r="EW96" s="99" t="s">
        <v>68</v>
      </c>
      <c r="EX96" s="99" t="s">
        <v>68</v>
      </c>
      <c r="EY96" s="99" t="s">
        <v>68</v>
      </c>
      <c r="EZ96" s="99" t="s">
        <v>68</v>
      </c>
      <c r="FA96" s="99" t="s">
        <v>29</v>
      </c>
      <c r="FB96" s="99" t="s">
        <v>29</v>
      </c>
      <c r="FC96" s="93" t="s">
        <v>68</v>
      </c>
      <c r="FD96" s="94" t="s">
        <v>29</v>
      </c>
      <c r="FE96" s="94" t="s">
        <v>68</v>
      </c>
      <c r="FF96" s="94" t="s">
        <v>29</v>
      </c>
      <c r="FG96" s="94" t="s">
        <v>68</v>
      </c>
      <c r="FH96" s="94" t="s">
        <v>68</v>
      </c>
      <c r="FI96" s="94" t="s">
        <v>68</v>
      </c>
      <c r="FJ96" s="94" t="s">
        <v>68</v>
      </c>
      <c r="FK96" s="94" t="s">
        <v>68</v>
      </c>
      <c r="FL96" s="94" t="s">
        <v>68</v>
      </c>
      <c r="FM96" s="94" t="s">
        <v>29</v>
      </c>
      <c r="FN96" s="94" t="s">
        <v>29</v>
      </c>
      <c r="FO96" s="115" t="s">
        <v>68</v>
      </c>
      <c r="FP96" s="99" t="s">
        <v>29</v>
      </c>
      <c r="FQ96" s="99" t="s">
        <v>68</v>
      </c>
      <c r="FR96" s="99" t="s">
        <v>29</v>
      </c>
      <c r="FS96" s="99" t="s">
        <v>68</v>
      </c>
      <c r="FT96" s="99" t="s">
        <v>68</v>
      </c>
      <c r="FU96" s="99" t="s">
        <v>68</v>
      </c>
      <c r="FV96" s="99" t="s">
        <v>68</v>
      </c>
      <c r="FW96" s="99" t="s">
        <v>68</v>
      </c>
      <c r="FX96" s="99" t="s">
        <v>68</v>
      </c>
      <c r="FY96" s="99" t="s">
        <v>29</v>
      </c>
      <c r="FZ96" s="99" t="s">
        <v>29</v>
      </c>
      <c r="GA96" s="93" t="s">
        <v>68</v>
      </c>
      <c r="GB96" s="94" t="s">
        <v>29</v>
      </c>
      <c r="GC96" s="94" t="s">
        <v>68</v>
      </c>
      <c r="GD96" s="94" t="s">
        <v>29</v>
      </c>
      <c r="GE96" s="94" t="s">
        <v>68</v>
      </c>
      <c r="GF96" s="94" t="s">
        <v>68</v>
      </c>
      <c r="GG96" s="94" t="s">
        <v>68</v>
      </c>
      <c r="GH96" s="94" t="s">
        <v>68</v>
      </c>
      <c r="GI96" s="94" t="s">
        <v>68</v>
      </c>
      <c r="GJ96" s="94" t="s">
        <v>68</v>
      </c>
      <c r="GK96" s="94" t="s">
        <v>29</v>
      </c>
      <c r="GL96" s="94" t="s">
        <v>29</v>
      </c>
      <c r="GM96" s="115" t="s">
        <v>68</v>
      </c>
      <c r="GN96" s="99" t="s">
        <v>29</v>
      </c>
      <c r="GO96" s="99" t="s">
        <v>68</v>
      </c>
      <c r="GP96" s="99" t="s">
        <v>29</v>
      </c>
      <c r="GQ96" s="99" t="s">
        <v>68</v>
      </c>
      <c r="GR96" s="99" t="s">
        <v>68</v>
      </c>
      <c r="GS96" s="99" t="s">
        <v>68</v>
      </c>
      <c r="GT96" s="99" t="s">
        <v>68</v>
      </c>
      <c r="GU96" s="99" t="s">
        <v>68</v>
      </c>
      <c r="GV96" s="99" t="s">
        <v>68</v>
      </c>
      <c r="GW96" s="99" t="s">
        <v>29</v>
      </c>
      <c r="GX96" s="99" t="s">
        <v>29</v>
      </c>
      <c r="GY96" s="93" t="s">
        <v>68</v>
      </c>
      <c r="GZ96" s="94" t="s">
        <v>29</v>
      </c>
      <c r="HA96" s="94" t="s">
        <v>68</v>
      </c>
      <c r="HB96" s="94" t="s">
        <v>29</v>
      </c>
      <c r="HC96" s="94" t="s">
        <v>68</v>
      </c>
      <c r="HD96" s="94" t="s">
        <v>68</v>
      </c>
      <c r="HE96" s="94" t="s">
        <v>68</v>
      </c>
      <c r="HF96" s="94" t="s">
        <v>68</v>
      </c>
      <c r="HG96" s="94" t="s">
        <v>68</v>
      </c>
      <c r="HH96" s="94" t="s">
        <v>68</v>
      </c>
      <c r="HI96" s="94" t="s">
        <v>29</v>
      </c>
      <c r="HJ96" s="94" t="s">
        <v>29</v>
      </c>
      <c r="HK96" s="115" t="s">
        <v>68</v>
      </c>
      <c r="HL96" s="99" t="s">
        <v>29</v>
      </c>
      <c r="HM96" s="99" t="s">
        <v>68</v>
      </c>
      <c r="HN96" s="99" t="s">
        <v>29</v>
      </c>
      <c r="HO96" s="99" t="s">
        <v>68</v>
      </c>
      <c r="HP96" s="99" t="s">
        <v>68</v>
      </c>
      <c r="HQ96" s="99" t="s">
        <v>68</v>
      </c>
      <c r="HR96" s="99" t="s">
        <v>68</v>
      </c>
      <c r="HS96" s="99" t="s">
        <v>68</v>
      </c>
      <c r="HT96" s="99" t="s">
        <v>68</v>
      </c>
      <c r="HU96" s="99" t="s">
        <v>29</v>
      </c>
      <c r="HV96" s="99" t="s">
        <v>29</v>
      </c>
      <c r="HW96" s="93" t="s">
        <v>68</v>
      </c>
      <c r="HX96" s="94" t="s">
        <v>29</v>
      </c>
      <c r="HY96" s="94" t="s">
        <v>68</v>
      </c>
      <c r="HZ96" s="94" t="s">
        <v>29</v>
      </c>
      <c r="IA96" s="94" t="s">
        <v>68</v>
      </c>
      <c r="IB96" s="94" t="s">
        <v>68</v>
      </c>
      <c r="IC96" s="94" t="s">
        <v>68</v>
      </c>
      <c r="ID96" s="94" t="s">
        <v>68</v>
      </c>
      <c r="IE96" s="94" t="s">
        <v>68</v>
      </c>
      <c r="IF96" s="94" t="s">
        <v>68</v>
      </c>
      <c r="IG96" s="94" t="s">
        <v>29</v>
      </c>
      <c r="IH96" s="94" t="s">
        <v>29</v>
      </c>
    </row>
    <row r="97" spans="1:242" s="40" customFormat="1" ht="38.1" customHeight="1" x14ac:dyDescent="0.55000000000000004">
      <c r="A97" s="44" t="s">
        <v>42</v>
      </c>
      <c r="B97" s="44" t="s">
        <v>344</v>
      </c>
      <c r="C97" s="135" t="s">
        <v>11</v>
      </c>
      <c r="D97" s="136" t="s">
        <v>11</v>
      </c>
      <c r="E97" s="136" t="s">
        <v>11</v>
      </c>
      <c r="F97" s="136">
        <v>42622</v>
      </c>
      <c r="G97" s="136" t="s">
        <v>11</v>
      </c>
      <c r="H97" s="136">
        <v>42623</v>
      </c>
      <c r="I97" s="136" t="s">
        <v>11</v>
      </c>
      <c r="J97" s="98">
        <v>42622</v>
      </c>
      <c r="K97" s="136" t="s">
        <v>11</v>
      </c>
      <c r="L97" s="100" t="s">
        <v>11</v>
      </c>
      <c r="M97" s="98">
        <v>42616</v>
      </c>
      <c r="N97" s="98">
        <v>42620</v>
      </c>
      <c r="O97" s="91" t="s">
        <v>11</v>
      </c>
      <c r="P97" s="92" t="s">
        <v>11</v>
      </c>
      <c r="Q97" s="92" t="s">
        <v>11</v>
      </c>
      <c r="R97" s="275">
        <v>42626</v>
      </c>
      <c r="S97" s="92" t="s">
        <v>11</v>
      </c>
      <c r="T97" s="92">
        <v>42630</v>
      </c>
      <c r="U97" s="92" t="s">
        <v>11</v>
      </c>
      <c r="V97" s="92">
        <v>42628</v>
      </c>
      <c r="W97" s="92" t="s">
        <v>11</v>
      </c>
      <c r="X97" s="96" t="s">
        <v>11</v>
      </c>
      <c r="Y97" s="92">
        <v>42622</v>
      </c>
      <c r="Z97" s="98">
        <v>42627</v>
      </c>
      <c r="AA97" s="135" t="s">
        <v>11</v>
      </c>
      <c r="AB97" s="136" t="s">
        <v>11</v>
      </c>
      <c r="AC97" s="136" t="s">
        <v>11</v>
      </c>
      <c r="AD97" s="275">
        <v>42633</v>
      </c>
      <c r="AE97" s="136" t="s">
        <v>11</v>
      </c>
      <c r="AF97" s="136">
        <v>42637</v>
      </c>
      <c r="AG97" s="136" t="s">
        <v>11</v>
      </c>
      <c r="AH97" s="136">
        <v>42635</v>
      </c>
      <c r="AI97" s="136" t="s">
        <v>11</v>
      </c>
      <c r="AJ97" s="100" t="s">
        <v>11</v>
      </c>
      <c r="AK97" s="136">
        <v>42629</v>
      </c>
      <c r="AL97" s="136">
        <v>42634</v>
      </c>
      <c r="AM97" s="91" t="s">
        <v>11</v>
      </c>
      <c r="AN97" s="92" t="s">
        <v>11</v>
      </c>
      <c r="AO97" s="92" t="s">
        <v>11</v>
      </c>
      <c r="AP97" s="92">
        <v>42643</v>
      </c>
      <c r="AQ97" s="92" t="s">
        <v>11</v>
      </c>
      <c r="AR97" s="92">
        <v>42644</v>
      </c>
      <c r="AS97" s="92" t="s">
        <v>11</v>
      </c>
      <c r="AT97" s="92">
        <v>42642</v>
      </c>
      <c r="AU97" s="92" t="s">
        <v>11</v>
      </c>
      <c r="AV97" s="96" t="s">
        <v>11</v>
      </c>
      <c r="AW97" s="92">
        <v>42636</v>
      </c>
      <c r="AX97" s="92">
        <v>42641</v>
      </c>
      <c r="AY97" s="135" t="s">
        <v>11</v>
      </c>
      <c r="AZ97" s="136" t="s">
        <v>11</v>
      </c>
      <c r="BA97" s="136" t="s">
        <v>11</v>
      </c>
      <c r="BB97" s="136">
        <v>42649</v>
      </c>
      <c r="BC97" s="136" t="s">
        <v>11</v>
      </c>
      <c r="BD97" s="136">
        <v>42651</v>
      </c>
      <c r="BE97" s="136" t="s">
        <v>11</v>
      </c>
      <c r="BF97" s="136">
        <v>42649</v>
      </c>
      <c r="BG97" s="136" t="s">
        <v>11</v>
      </c>
      <c r="BH97" s="100" t="s">
        <v>11</v>
      </c>
      <c r="BI97" s="136">
        <v>42643</v>
      </c>
      <c r="BJ97" s="136">
        <v>42648</v>
      </c>
      <c r="BK97" s="91" t="s">
        <v>11</v>
      </c>
      <c r="BL97" s="92" t="s">
        <v>11</v>
      </c>
      <c r="BM97" s="92" t="s">
        <v>11</v>
      </c>
      <c r="BN97" s="275">
        <v>42652</v>
      </c>
      <c r="BO97" s="92" t="s">
        <v>11</v>
      </c>
      <c r="BP97" s="92">
        <v>42658</v>
      </c>
      <c r="BQ97" s="92" t="s">
        <v>11</v>
      </c>
      <c r="BR97" s="92">
        <v>42656</v>
      </c>
      <c r="BS97" s="92" t="s">
        <v>11</v>
      </c>
      <c r="BT97" s="96" t="s">
        <v>11</v>
      </c>
      <c r="BU97" s="92">
        <v>42650</v>
      </c>
      <c r="BV97" s="92">
        <v>42655</v>
      </c>
      <c r="BW97" s="135" t="s">
        <v>11</v>
      </c>
      <c r="BX97" s="136" t="s">
        <v>11</v>
      </c>
      <c r="BY97" s="136" t="s">
        <v>11</v>
      </c>
      <c r="BZ97" s="136">
        <v>42664</v>
      </c>
      <c r="CA97" s="136" t="s">
        <v>11</v>
      </c>
      <c r="CB97" s="136">
        <v>42665</v>
      </c>
      <c r="CC97" s="136" t="s">
        <v>11</v>
      </c>
      <c r="CD97" s="136">
        <v>42663</v>
      </c>
      <c r="CE97" s="136" t="s">
        <v>11</v>
      </c>
      <c r="CF97" s="100" t="s">
        <v>11</v>
      </c>
      <c r="CG97" s="275" t="s">
        <v>143</v>
      </c>
      <c r="CH97" s="136">
        <v>42662</v>
      </c>
      <c r="CI97" s="91" t="s">
        <v>11</v>
      </c>
      <c r="CJ97" s="92" t="s">
        <v>11</v>
      </c>
      <c r="CK97" s="92" t="s">
        <v>11</v>
      </c>
      <c r="CL97" s="92">
        <v>42671</v>
      </c>
      <c r="CM97" s="92" t="s">
        <v>11</v>
      </c>
      <c r="CN97" s="92">
        <v>42672</v>
      </c>
      <c r="CO97" s="92" t="s">
        <v>11</v>
      </c>
      <c r="CP97" s="92">
        <v>42670</v>
      </c>
      <c r="CQ97" s="92" t="s">
        <v>11</v>
      </c>
      <c r="CR97" s="96" t="s">
        <v>11</v>
      </c>
      <c r="CS97" s="92">
        <v>42664</v>
      </c>
      <c r="CT97" s="92">
        <v>42669</v>
      </c>
      <c r="CU97" s="135" t="s">
        <v>11</v>
      </c>
      <c r="CV97" s="136" t="s">
        <v>11</v>
      </c>
      <c r="CW97" s="136" t="s">
        <v>11</v>
      </c>
      <c r="CX97" s="136">
        <v>42678</v>
      </c>
      <c r="CY97" s="136" t="s">
        <v>11</v>
      </c>
      <c r="CZ97" s="136">
        <v>42679</v>
      </c>
      <c r="DA97" s="136" t="s">
        <v>11</v>
      </c>
      <c r="DB97" s="136">
        <v>42677</v>
      </c>
      <c r="DC97" s="136" t="s">
        <v>11</v>
      </c>
      <c r="DD97" s="100" t="s">
        <v>11</v>
      </c>
      <c r="DE97" s="136">
        <v>42671</v>
      </c>
      <c r="DF97" s="136">
        <v>42676</v>
      </c>
      <c r="DG97" s="91" t="s">
        <v>11</v>
      </c>
      <c r="DH97" s="92" t="s">
        <v>11</v>
      </c>
      <c r="DI97" s="92" t="s">
        <v>11</v>
      </c>
      <c r="DJ97" s="92">
        <v>42685</v>
      </c>
      <c r="DK97" s="92" t="s">
        <v>11</v>
      </c>
      <c r="DL97" s="92">
        <v>42686</v>
      </c>
      <c r="DM97" s="92" t="s">
        <v>11</v>
      </c>
      <c r="DN97" s="92">
        <v>42684</v>
      </c>
      <c r="DO97" s="92" t="s">
        <v>11</v>
      </c>
      <c r="DP97" s="96" t="s">
        <v>11</v>
      </c>
      <c r="DQ97" s="92">
        <v>42678</v>
      </c>
      <c r="DR97" s="92">
        <v>42683</v>
      </c>
      <c r="DS97" s="135" t="s">
        <v>11</v>
      </c>
      <c r="DT97" s="136">
        <v>42688</v>
      </c>
      <c r="DU97" s="136" t="s">
        <v>11</v>
      </c>
      <c r="DV97" s="136" t="s">
        <v>11</v>
      </c>
      <c r="DW97" s="136" t="s">
        <v>11</v>
      </c>
      <c r="DX97" s="136">
        <v>42693</v>
      </c>
      <c r="DY97" s="136" t="s">
        <v>11</v>
      </c>
      <c r="DZ97" s="136">
        <v>42691</v>
      </c>
      <c r="EA97" s="136" t="s">
        <v>11</v>
      </c>
      <c r="EB97" s="100" t="s">
        <v>11</v>
      </c>
      <c r="EC97" s="136">
        <v>42685</v>
      </c>
      <c r="ED97" s="136">
        <v>42690</v>
      </c>
      <c r="EE97" s="91" t="s">
        <v>11</v>
      </c>
      <c r="EF97" s="92" t="s">
        <v>11</v>
      </c>
      <c r="EG97" s="92" t="s">
        <v>11</v>
      </c>
      <c r="EH97" s="92">
        <v>42699</v>
      </c>
      <c r="EI97" s="92" t="s">
        <v>11</v>
      </c>
      <c r="EJ97" s="92">
        <v>42700</v>
      </c>
      <c r="EK97" s="92" t="s">
        <v>11</v>
      </c>
      <c r="EL97" s="92">
        <v>42698</v>
      </c>
      <c r="EM97" s="92" t="s">
        <v>11</v>
      </c>
      <c r="EN97" s="96" t="s">
        <v>11</v>
      </c>
      <c r="EO97" s="92">
        <v>42692</v>
      </c>
      <c r="EP97" s="92">
        <v>42697</v>
      </c>
      <c r="EQ97" s="135" t="s">
        <v>11</v>
      </c>
      <c r="ER97" s="136" t="s">
        <v>11</v>
      </c>
      <c r="ES97" s="136" t="s">
        <v>11</v>
      </c>
      <c r="ET97" s="136">
        <v>42706</v>
      </c>
      <c r="EU97" s="136" t="s">
        <v>11</v>
      </c>
      <c r="EV97" s="136">
        <v>42707</v>
      </c>
      <c r="EW97" s="136" t="s">
        <v>11</v>
      </c>
      <c r="EX97" s="136">
        <v>42705</v>
      </c>
      <c r="EY97" s="136" t="s">
        <v>11</v>
      </c>
      <c r="EZ97" s="100" t="s">
        <v>11</v>
      </c>
      <c r="FA97" s="136">
        <v>42699</v>
      </c>
      <c r="FB97" s="136">
        <v>42704</v>
      </c>
      <c r="FC97" s="91" t="s">
        <v>11</v>
      </c>
      <c r="FD97" s="92" t="s">
        <v>11</v>
      </c>
      <c r="FE97" s="92" t="s">
        <v>11</v>
      </c>
      <c r="FF97" s="92">
        <v>42713</v>
      </c>
      <c r="FG97" s="92" t="s">
        <v>11</v>
      </c>
      <c r="FH97" s="92">
        <v>42714</v>
      </c>
      <c r="FI97" s="92" t="s">
        <v>11</v>
      </c>
      <c r="FJ97" s="92">
        <v>42712</v>
      </c>
      <c r="FK97" s="92" t="s">
        <v>11</v>
      </c>
      <c r="FL97" s="96" t="s">
        <v>11</v>
      </c>
      <c r="FM97" s="92">
        <v>42706</v>
      </c>
      <c r="FN97" s="92">
        <v>42711</v>
      </c>
      <c r="FO97" s="135" t="s">
        <v>11</v>
      </c>
      <c r="FP97" s="136" t="s">
        <v>11</v>
      </c>
      <c r="FQ97" s="136" t="s">
        <v>11</v>
      </c>
      <c r="FR97" s="136">
        <v>42720</v>
      </c>
      <c r="FS97" s="136" t="s">
        <v>11</v>
      </c>
      <c r="FT97" s="136">
        <v>42721</v>
      </c>
      <c r="FU97" s="136" t="s">
        <v>11</v>
      </c>
      <c r="FV97" s="136">
        <v>42719</v>
      </c>
      <c r="FW97" s="136" t="s">
        <v>11</v>
      </c>
      <c r="FX97" s="100" t="s">
        <v>11</v>
      </c>
      <c r="FY97" s="136">
        <v>42713</v>
      </c>
      <c r="FZ97" s="136">
        <v>42718</v>
      </c>
      <c r="GA97" s="91" t="s">
        <v>11</v>
      </c>
      <c r="GB97" s="92" t="s">
        <v>11</v>
      </c>
      <c r="GC97" s="92" t="s">
        <v>11</v>
      </c>
      <c r="GD97" s="92">
        <v>42727</v>
      </c>
      <c r="GE97" s="92" t="s">
        <v>11</v>
      </c>
      <c r="GF97" s="92">
        <v>42728</v>
      </c>
      <c r="GG97" s="92" t="s">
        <v>11</v>
      </c>
      <c r="GH97" s="92">
        <v>42726</v>
      </c>
      <c r="GI97" s="92" t="s">
        <v>11</v>
      </c>
      <c r="GJ97" s="96" t="s">
        <v>11</v>
      </c>
      <c r="GK97" s="92">
        <v>42720</v>
      </c>
      <c r="GL97" s="92">
        <v>42725</v>
      </c>
      <c r="GM97" s="135" t="s">
        <v>11</v>
      </c>
      <c r="GN97" s="136" t="s">
        <v>11</v>
      </c>
      <c r="GO97" s="136" t="s">
        <v>11</v>
      </c>
      <c r="GP97" s="136">
        <v>42734</v>
      </c>
      <c r="GQ97" s="136" t="s">
        <v>11</v>
      </c>
      <c r="GR97" s="136">
        <v>42735</v>
      </c>
      <c r="GS97" s="136" t="s">
        <v>11</v>
      </c>
      <c r="GT97" s="136">
        <v>42733</v>
      </c>
      <c r="GU97" s="136" t="s">
        <v>11</v>
      </c>
      <c r="GV97" s="100" t="s">
        <v>11</v>
      </c>
      <c r="GW97" s="136">
        <v>42727</v>
      </c>
      <c r="GX97" s="136">
        <v>42732</v>
      </c>
      <c r="GY97" s="91" t="s">
        <v>11</v>
      </c>
      <c r="GZ97" s="92" t="s">
        <v>11</v>
      </c>
      <c r="HA97" s="92" t="s">
        <v>11</v>
      </c>
      <c r="HB97" s="92">
        <v>42741</v>
      </c>
      <c r="HC97" s="92" t="s">
        <v>11</v>
      </c>
      <c r="HD97" s="92">
        <v>42742</v>
      </c>
      <c r="HE97" s="92" t="s">
        <v>11</v>
      </c>
      <c r="HF97" s="92">
        <v>42740</v>
      </c>
      <c r="HG97" s="92" t="s">
        <v>11</v>
      </c>
      <c r="HH97" s="96" t="s">
        <v>11</v>
      </c>
      <c r="HI97" s="92">
        <v>42734</v>
      </c>
      <c r="HJ97" s="92">
        <v>42739</v>
      </c>
      <c r="HK97" s="135" t="s">
        <v>11</v>
      </c>
      <c r="HL97" s="136" t="s">
        <v>11</v>
      </c>
      <c r="HM97" s="136" t="s">
        <v>11</v>
      </c>
      <c r="HN97" s="136">
        <v>42748</v>
      </c>
      <c r="HO97" s="136" t="s">
        <v>11</v>
      </c>
      <c r="HP97" s="136">
        <v>42749</v>
      </c>
      <c r="HQ97" s="136" t="s">
        <v>11</v>
      </c>
      <c r="HR97" s="136">
        <v>42747</v>
      </c>
      <c r="HS97" s="136" t="s">
        <v>11</v>
      </c>
      <c r="HT97" s="100" t="s">
        <v>11</v>
      </c>
      <c r="HU97" s="136">
        <v>42741</v>
      </c>
      <c r="HV97" s="136">
        <v>42746</v>
      </c>
      <c r="HW97" s="91" t="s">
        <v>11</v>
      </c>
      <c r="HX97" s="92" t="s">
        <v>11</v>
      </c>
      <c r="HY97" s="92" t="s">
        <v>11</v>
      </c>
      <c r="HZ97" s="92">
        <v>42755</v>
      </c>
      <c r="IA97" s="92" t="s">
        <v>11</v>
      </c>
      <c r="IB97" s="92">
        <v>42756</v>
      </c>
      <c r="IC97" s="92" t="s">
        <v>11</v>
      </c>
      <c r="ID97" s="92">
        <v>42754</v>
      </c>
      <c r="IE97" s="92" t="s">
        <v>11</v>
      </c>
      <c r="IF97" s="96" t="s">
        <v>11</v>
      </c>
      <c r="IG97" s="92">
        <v>42748</v>
      </c>
      <c r="IH97" s="92">
        <v>42753</v>
      </c>
    </row>
    <row r="98" spans="1:242" s="6" customFormat="1" ht="81" customHeight="1" x14ac:dyDescent="0.45">
      <c r="A98" s="147"/>
      <c r="B98" s="147"/>
      <c r="C98" s="149" t="s">
        <v>68</v>
      </c>
      <c r="D98" s="150" t="s">
        <v>68</v>
      </c>
      <c r="E98" s="150" t="s">
        <v>68</v>
      </c>
      <c r="F98" s="150" t="s">
        <v>29</v>
      </c>
      <c r="G98" s="150" t="s">
        <v>68</v>
      </c>
      <c r="H98" s="151" t="s">
        <v>29</v>
      </c>
      <c r="I98" s="150" t="s">
        <v>68</v>
      </c>
      <c r="J98" s="150" t="s">
        <v>29</v>
      </c>
      <c r="K98" s="150" t="s">
        <v>68</v>
      </c>
      <c r="L98" s="152" t="s">
        <v>68</v>
      </c>
      <c r="M98" s="150" t="s">
        <v>29</v>
      </c>
      <c r="N98" s="150" t="s">
        <v>79</v>
      </c>
      <c r="O98" s="58" t="s">
        <v>68</v>
      </c>
      <c r="P98" s="57" t="s">
        <v>68</v>
      </c>
      <c r="Q98" s="57" t="s">
        <v>68</v>
      </c>
      <c r="R98" s="150" t="s">
        <v>29</v>
      </c>
      <c r="S98" s="57" t="s">
        <v>68</v>
      </c>
      <c r="T98" s="148" t="s">
        <v>29</v>
      </c>
      <c r="U98" s="57" t="s">
        <v>68</v>
      </c>
      <c r="V98" s="57" t="s">
        <v>29</v>
      </c>
      <c r="W98" s="57" t="s">
        <v>68</v>
      </c>
      <c r="X98" s="60" t="s">
        <v>68</v>
      </c>
      <c r="Y98" s="57" t="s">
        <v>29</v>
      </c>
      <c r="Z98" s="150" t="s">
        <v>79</v>
      </c>
      <c r="AA98" s="149" t="s">
        <v>68</v>
      </c>
      <c r="AB98" s="150" t="s">
        <v>68</v>
      </c>
      <c r="AC98" s="150" t="s">
        <v>68</v>
      </c>
      <c r="AD98" s="150" t="s">
        <v>29</v>
      </c>
      <c r="AE98" s="150" t="s">
        <v>68</v>
      </c>
      <c r="AF98" s="151" t="s">
        <v>29</v>
      </c>
      <c r="AG98" s="150" t="s">
        <v>68</v>
      </c>
      <c r="AH98" s="150" t="s">
        <v>29</v>
      </c>
      <c r="AI98" s="150" t="s">
        <v>68</v>
      </c>
      <c r="AJ98" s="152" t="s">
        <v>68</v>
      </c>
      <c r="AK98" s="150" t="s">
        <v>29</v>
      </c>
      <c r="AL98" s="150" t="s">
        <v>79</v>
      </c>
      <c r="AM98" s="58" t="s">
        <v>68</v>
      </c>
      <c r="AN98" s="57" t="s">
        <v>68</v>
      </c>
      <c r="AO98" s="57" t="s">
        <v>68</v>
      </c>
      <c r="AP98" s="57" t="s">
        <v>29</v>
      </c>
      <c r="AQ98" s="57" t="s">
        <v>68</v>
      </c>
      <c r="AR98" s="148" t="s">
        <v>29</v>
      </c>
      <c r="AS98" s="57" t="s">
        <v>68</v>
      </c>
      <c r="AT98" s="57" t="s">
        <v>29</v>
      </c>
      <c r="AU98" s="57" t="s">
        <v>68</v>
      </c>
      <c r="AV98" s="60" t="s">
        <v>68</v>
      </c>
      <c r="AW98" s="57" t="s">
        <v>29</v>
      </c>
      <c r="AX98" s="57" t="s">
        <v>79</v>
      </c>
      <c r="AY98" s="149" t="s">
        <v>68</v>
      </c>
      <c r="AZ98" s="150" t="s">
        <v>68</v>
      </c>
      <c r="BA98" s="150" t="s">
        <v>68</v>
      </c>
      <c r="BB98" s="150" t="s">
        <v>29</v>
      </c>
      <c r="BC98" s="150" t="s">
        <v>68</v>
      </c>
      <c r="BD98" s="151" t="s">
        <v>29</v>
      </c>
      <c r="BE98" s="150" t="s">
        <v>68</v>
      </c>
      <c r="BF98" s="150" t="s">
        <v>29</v>
      </c>
      <c r="BG98" s="150" t="s">
        <v>68</v>
      </c>
      <c r="BH98" s="152" t="s">
        <v>68</v>
      </c>
      <c r="BI98" s="150" t="s">
        <v>29</v>
      </c>
      <c r="BJ98" s="150" t="s">
        <v>79</v>
      </c>
      <c r="BK98" s="58" t="s">
        <v>68</v>
      </c>
      <c r="BL98" s="57" t="s">
        <v>68</v>
      </c>
      <c r="BM98" s="57" t="s">
        <v>68</v>
      </c>
      <c r="BN98" s="150" t="s">
        <v>29</v>
      </c>
      <c r="BO98" s="57" t="s">
        <v>68</v>
      </c>
      <c r="BP98" s="148" t="s">
        <v>29</v>
      </c>
      <c r="BQ98" s="57" t="s">
        <v>68</v>
      </c>
      <c r="BR98" s="57" t="s">
        <v>29</v>
      </c>
      <c r="BS98" s="57" t="s">
        <v>68</v>
      </c>
      <c r="BT98" s="60" t="s">
        <v>68</v>
      </c>
      <c r="BU98" s="57" t="s">
        <v>29</v>
      </c>
      <c r="BV98" s="57" t="s">
        <v>79</v>
      </c>
      <c r="BW98" s="149" t="s">
        <v>68</v>
      </c>
      <c r="BX98" s="150" t="s">
        <v>68</v>
      </c>
      <c r="BY98" s="150" t="s">
        <v>68</v>
      </c>
      <c r="BZ98" s="150" t="s">
        <v>29</v>
      </c>
      <c r="CA98" s="150" t="s">
        <v>68</v>
      </c>
      <c r="CB98" s="151" t="s">
        <v>29</v>
      </c>
      <c r="CC98" s="150" t="s">
        <v>68</v>
      </c>
      <c r="CD98" s="150" t="s">
        <v>29</v>
      </c>
      <c r="CE98" s="150" t="s">
        <v>68</v>
      </c>
      <c r="CF98" s="152" t="s">
        <v>68</v>
      </c>
      <c r="CG98" s="150" t="s">
        <v>29</v>
      </c>
      <c r="CH98" s="150" t="s">
        <v>79</v>
      </c>
      <c r="CI98" s="58" t="s">
        <v>68</v>
      </c>
      <c r="CJ98" s="57" t="s">
        <v>68</v>
      </c>
      <c r="CK98" s="57" t="s">
        <v>68</v>
      </c>
      <c r="CL98" s="57" t="s">
        <v>29</v>
      </c>
      <c r="CM98" s="57" t="s">
        <v>68</v>
      </c>
      <c r="CN98" s="148" t="s">
        <v>29</v>
      </c>
      <c r="CO98" s="57" t="s">
        <v>68</v>
      </c>
      <c r="CP98" s="57" t="s">
        <v>29</v>
      </c>
      <c r="CQ98" s="57" t="s">
        <v>68</v>
      </c>
      <c r="CR98" s="60" t="s">
        <v>68</v>
      </c>
      <c r="CS98" s="57" t="s">
        <v>29</v>
      </c>
      <c r="CT98" s="57" t="s">
        <v>79</v>
      </c>
      <c r="CU98" s="149" t="s">
        <v>68</v>
      </c>
      <c r="CV98" s="150" t="s">
        <v>68</v>
      </c>
      <c r="CW98" s="150" t="s">
        <v>68</v>
      </c>
      <c r="CX98" s="150" t="s">
        <v>29</v>
      </c>
      <c r="CY98" s="150" t="s">
        <v>68</v>
      </c>
      <c r="CZ98" s="151" t="s">
        <v>29</v>
      </c>
      <c r="DA98" s="150" t="s">
        <v>68</v>
      </c>
      <c r="DB98" s="150" t="s">
        <v>29</v>
      </c>
      <c r="DC98" s="150" t="s">
        <v>68</v>
      </c>
      <c r="DD98" s="152" t="s">
        <v>68</v>
      </c>
      <c r="DE98" s="150" t="s">
        <v>29</v>
      </c>
      <c r="DF98" s="150" t="s">
        <v>79</v>
      </c>
      <c r="DG98" s="58" t="s">
        <v>68</v>
      </c>
      <c r="DH98" s="57" t="s">
        <v>68</v>
      </c>
      <c r="DI98" s="57" t="s">
        <v>68</v>
      </c>
      <c r="DJ98" s="57" t="s">
        <v>29</v>
      </c>
      <c r="DK98" s="57" t="s">
        <v>68</v>
      </c>
      <c r="DL98" s="148" t="s">
        <v>29</v>
      </c>
      <c r="DM98" s="57" t="s">
        <v>68</v>
      </c>
      <c r="DN98" s="57" t="s">
        <v>29</v>
      </c>
      <c r="DO98" s="57" t="s">
        <v>68</v>
      </c>
      <c r="DP98" s="60" t="s">
        <v>68</v>
      </c>
      <c r="DQ98" s="57" t="s">
        <v>29</v>
      </c>
      <c r="DR98" s="57" t="s">
        <v>79</v>
      </c>
      <c r="DS98" s="149" t="s">
        <v>68</v>
      </c>
      <c r="DT98" s="150" t="s">
        <v>29</v>
      </c>
      <c r="DU98" s="150" t="s">
        <v>68</v>
      </c>
      <c r="DV98" s="150" t="s">
        <v>68</v>
      </c>
      <c r="DW98" s="150" t="s">
        <v>68</v>
      </c>
      <c r="DX98" s="151" t="s">
        <v>29</v>
      </c>
      <c r="DY98" s="150" t="s">
        <v>68</v>
      </c>
      <c r="DZ98" s="150" t="s">
        <v>29</v>
      </c>
      <c r="EA98" s="150" t="s">
        <v>68</v>
      </c>
      <c r="EB98" s="152" t="s">
        <v>68</v>
      </c>
      <c r="EC98" s="150" t="s">
        <v>29</v>
      </c>
      <c r="ED98" s="150" t="s">
        <v>79</v>
      </c>
      <c r="EE98" s="58" t="s">
        <v>68</v>
      </c>
      <c r="EF98" s="57" t="s">
        <v>68</v>
      </c>
      <c r="EG98" s="57" t="s">
        <v>68</v>
      </c>
      <c r="EH98" s="57" t="s">
        <v>29</v>
      </c>
      <c r="EI98" s="57" t="s">
        <v>68</v>
      </c>
      <c r="EJ98" s="148" t="s">
        <v>29</v>
      </c>
      <c r="EK98" s="57" t="s">
        <v>68</v>
      </c>
      <c r="EL98" s="57" t="s">
        <v>29</v>
      </c>
      <c r="EM98" s="57" t="s">
        <v>68</v>
      </c>
      <c r="EN98" s="60" t="s">
        <v>68</v>
      </c>
      <c r="EO98" s="57" t="s">
        <v>29</v>
      </c>
      <c r="EP98" s="57" t="s">
        <v>79</v>
      </c>
      <c r="EQ98" s="149" t="s">
        <v>68</v>
      </c>
      <c r="ER98" s="150" t="s">
        <v>68</v>
      </c>
      <c r="ES98" s="150" t="s">
        <v>68</v>
      </c>
      <c r="ET98" s="150" t="s">
        <v>29</v>
      </c>
      <c r="EU98" s="150" t="s">
        <v>68</v>
      </c>
      <c r="EV98" s="151" t="s">
        <v>29</v>
      </c>
      <c r="EW98" s="150" t="s">
        <v>68</v>
      </c>
      <c r="EX98" s="150" t="s">
        <v>29</v>
      </c>
      <c r="EY98" s="150" t="s">
        <v>68</v>
      </c>
      <c r="EZ98" s="152" t="s">
        <v>68</v>
      </c>
      <c r="FA98" s="150" t="s">
        <v>29</v>
      </c>
      <c r="FB98" s="150" t="s">
        <v>79</v>
      </c>
      <c r="FC98" s="58" t="s">
        <v>68</v>
      </c>
      <c r="FD98" s="57" t="s">
        <v>68</v>
      </c>
      <c r="FE98" s="57" t="s">
        <v>68</v>
      </c>
      <c r="FF98" s="57" t="s">
        <v>29</v>
      </c>
      <c r="FG98" s="57" t="s">
        <v>68</v>
      </c>
      <c r="FH98" s="148" t="s">
        <v>29</v>
      </c>
      <c r="FI98" s="57" t="s">
        <v>68</v>
      </c>
      <c r="FJ98" s="57" t="s">
        <v>29</v>
      </c>
      <c r="FK98" s="57" t="s">
        <v>68</v>
      </c>
      <c r="FL98" s="60" t="s">
        <v>68</v>
      </c>
      <c r="FM98" s="57" t="s">
        <v>29</v>
      </c>
      <c r="FN98" s="57" t="s">
        <v>79</v>
      </c>
      <c r="FO98" s="149" t="s">
        <v>68</v>
      </c>
      <c r="FP98" s="150" t="s">
        <v>68</v>
      </c>
      <c r="FQ98" s="150" t="s">
        <v>68</v>
      </c>
      <c r="FR98" s="150" t="s">
        <v>29</v>
      </c>
      <c r="FS98" s="150" t="s">
        <v>68</v>
      </c>
      <c r="FT98" s="151" t="s">
        <v>29</v>
      </c>
      <c r="FU98" s="150" t="s">
        <v>68</v>
      </c>
      <c r="FV98" s="150" t="s">
        <v>29</v>
      </c>
      <c r="FW98" s="150" t="s">
        <v>68</v>
      </c>
      <c r="FX98" s="152" t="s">
        <v>68</v>
      </c>
      <c r="FY98" s="150" t="s">
        <v>29</v>
      </c>
      <c r="FZ98" s="150" t="s">
        <v>79</v>
      </c>
      <c r="GA98" s="58" t="s">
        <v>68</v>
      </c>
      <c r="GB98" s="57" t="s">
        <v>68</v>
      </c>
      <c r="GC98" s="57" t="s">
        <v>68</v>
      </c>
      <c r="GD98" s="57" t="s">
        <v>29</v>
      </c>
      <c r="GE98" s="57" t="s">
        <v>68</v>
      </c>
      <c r="GF98" s="148" t="s">
        <v>29</v>
      </c>
      <c r="GG98" s="57" t="s">
        <v>68</v>
      </c>
      <c r="GH98" s="57" t="s">
        <v>29</v>
      </c>
      <c r="GI98" s="57" t="s">
        <v>68</v>
      </c>
      <c r="GJ98" s="60" t="s">
        <v>68</v>
      </c>
      <c r="GK98" s="57" t="s">
        <v>29</v>
      </c>
      <c r="GL98" s="57" t="s">
        <v>79</v>
      </c>
      <c r="GM98" s="149" t="s">
        <v>68</v>
      </c>
      <c r="GN98" s="150" t="s">
        <v>68</v>
      </c>
      <c r="GO98" s="150" t="s">
        <v>68</v>
      </c>
      <c r="GP98" s="150" t="s">
        <v>29</v>
      </c>
      <c r="GQ98" s="150" t="s">
        <v>68</v>
      </c>
      <c r="GR98" s="151" t="s">
        <v>29</v>
      </c>
      <c r="GS98" s="150" t="s">
        <v>68</v>
      </c>
      <c r="GT98" s="150" t="s">
        <v>29</v>
      </c>
      <c r="GU98" s="150" t="s">
        <v>68</v>
      </c>
      <c r="GV98" s="152" t="s">
        <v>68</v>
      </c>
      <c r="GW98" s="150" t="s">
        <v>29</v>
      </c>
      <c r="GX98" s="150" t="s">
        <v>79</v>
      </c>
      <c r="GY98" s="58" t="s">
        <v>68</v>
      </c>
      <c r="GZ98" s="57" t="s">
        <v>68</v>
      </c>
      <c r="HA98" s="57" t="s">
        <v>68</v>
      </c>
      <c r="HB98" s="57" t="s">
        <v>29</v>
      </c>
      <c r="HC98" s="57" t="s">
        <v>68</v>
      </c>
      <c r="HD98" s="148" t="s">
        <v>29</v>
      </c>
      <c r="HE98" s="57" t="s">
        <v>68</v>
      </c>
      <c r="HF98" s="57" t="s">
        <v>29</v>
      </c>
      <c r="HG98" s="57" t="s">
        <v>68</v>
      </c>
      <c r="HH98" s="60" t="s">
        <v>68</v>
      </c>
      <c r="HI98" s="57" t="s">
        <v>29</v>
      </c>
      <c r="HJ98" s="57" t="s">
        <v>79</v>
      </c>
      <c r="HK98" s="149" t="s">
        <v>68</v>
      </c>
      <c r="HL98" s="150" t="s">
        <v>68</v>
      </c>
      <c r="HM98" s="150" t="s">
        <v>68</v>
      </c>
      <c r="HN98" s="150" t="s">
        <v>29</v>
      </c>
      <c r="HO98" s="150" t="s">
        <v>68</v>
      </c>
      <c r="HP98" s="151" t="s">
        <v>29</v>
      </c>
      <c r="HQ98" s="150" t="s">
        <v>68</v>
      </c>
      <c r="HR98" s="150" t="s">
        <v>29</v>
      </c>
      <c r="HS98" s="150" t="s">
        <v>68</v>
      </c>
      <c r="HT98" s="152" t="s">
        <v>68</v>
      </c>
      <c r="HU98" s="150" t="s">
        <v>29</v>
      </c>
      <c r="HV98" s="150" t="s">
        <v>79</v>
      </c>
      <c r="HW98" s="58" t="s">
        <v>68</v>
      </c>
      <c r="HX98" s="57" t="s">
        <v>68</v>
      </c>
      <c r="HY98" s="57" t="s">
        <v>68</v>
      </c>
      <c r="HZ98" s="57" t="s">
        <v>29</v>
      </c>
      <c r="IA98" s="57" t="s">
        <v>68</v>
      </c>
      <c r="IB98" s="148" t="s">
        <v>29</v>
      </c>
      <c r="IC98" s="57" t="s">
        <v>68</v>
      </c>
      <c r="ID98" s="57" t="s">
        <v>29</v>
      </c>
      <c r="IE98" s="57" t="s">
        <v>68</v>
      </c>
      <c r="IF98" s="60" t="s">
        <v>68</v>
      </c>
      <c r="IG98" s="57" t="s">
        <v>29</v>
      </c>
      <c r="IH98" s="57" t="s">
        <v>79</v>
      </c>
    </row>
    <row r="99" spans="1:242" s="40" customFormat="1" ht="38.1" customHeight="1" x14ac:dyDescent="0.55000000000000004">
      <c r="A99" s="44" t="s">
        <v>43</v>
      </c>
      <c r="B99" s="44" t="s">
        <v>345</v>
      </c>
      <c r="C99" s="135" t="s">
        <v>11</v>
      </c>
      <c r="D99" s="136" t="s">
        <v>11</v>
      </c>
      <c r="E99" s="136" t="s">
        <v>11</v>
      </c>
      <c r="F99" s="136" t="s">
        <v>11</v>
      </c>
      <c r="G99" s="136" t="s">
        <v>11</v>
      </c>
      <c r="H99" s="136" t="s">
        <v>11</v>
      </c>
      <c r="I99" s="136" t="s">
        <v>11</v>
      </c>
      <c r="J99" s="98">
        <v>42620</v>
      </c>
      <c r="K99" s="136" t="s">
        <v>11</v>
      </c>
      <c r="L99" s="136" t="s">
        <v>11</v>
      </c>
      <c r="M99" s="136" t="s">
        <v>11</v>
      </c>
      <c r="N99" s="98">
        <v>42620</v>
      </c>
      <c r="O99" s="91" t="s">
        <v>11</v>
      </c>
      <c r="P99" s="92" t="s">
        <v>11</v>
      </c>
      <c r="Q99" s="92" t="s">
        <v>11</v>
      </c>
      <c r="R99" s="92" t="s">
        <v>11</v>
      </c>
      <c r="S99" s="92" t="s">
        <v>11</v>
      </c>
      <c r="T99" s="92" t="s">
        <v>11</v>
      </c>
      <c r="U99" s="92" t="s">
        <v>11</v>
      </c>
      <c r="V99" s="92">
        <v>42626</v>
      </c>
      <c r="W99" s="92" t="s">
        <v>11</v>
      </c>
      <c r="X99" s="92" t="s">
        <v>11</v>
      </c>
      <c r="Y99" s="92" t="s">
        <v>11</v>
      </c>
      <c r="Z99" s="98">
        <v>42627</v>
      </c>
      <c r="AA99" s="135" t="s">
        <v>11</v>
      </c>
      <c r="AB99" s="136" t="s">
        <v>11</v>
      </c>
      <c r="AC99" s="136" t="s">
        <v>11</v>
      </c>
      <c r="AD99" s="136" t="s">
        <v>11</v>
      </c>
      <c r="AE99" s="136" t="s">
        <v>11</v>
      </c>
      <c r="AF99" s="136" t="s">
        <v>11</v>
      </c>
      <c r="AG99" s="136" t="s">
        <v>11</v>
      </c>
      <c r="AH99" s="136">
        <v>42633</v>
      </c>
      <c r="AI99" s="136" t="s">
        <v>11</v>
      </c>
      <c r="AJ99" s="136" t="s">
        <v>11</v>
      </c>
      <c r="AK99" s="136" t="s">
        <v>11</v>
      </c>
      <c r="AL99" s="136">
        <v>42634</v>
      </c>
      <c r="AM99" s="91" t="s">
        <v>11</v>
      </c>
      <c r="AN99" s="92" t="s">
        <v>11</v>
      </c>
      <c r="AO99" s="92" t="s">
        <v>11</v>
      </c>
      <c r="AP99" s="92" t="s">
        <v>11</v>
      </c>
      <c r="AQ99" s="92" t="s">
        <v>11</v>
      </c>
      <c r="AR99" s="92" t="s">
        <v>11</v>
      </c>
      <c r="AS99" s="92" t="s">
        <v>11</v>
      </c>
      <c r="AT99" s="92">
        <v>42640</v>
      </c>
      <c r="AU99" s="92" t="s">
        <v>11</v>
      </c>
      <c r="AV99" s="92" t="s">
        <v>11</v>
      </c>
      <c r="AW99" s="92" t="s">
        <v>11</v>
      </c>
      <c r="AX99" s="92">
        <v>42641</v>
      </c>
      <c r="AY99" s="135" t="s">
        <v>11</v>
      </c>
      <c r="AZ99" s="136" t="s">
        <v>11</v>
      </c>
      <c r="BA99" s="136" t="s">
        <v>11</v>
      </c>
      <c r="BB99" s="136" t="s">
        <v>11</v>
      </c>
      <c r="BC99" s="136" t="s">
        <v>11</v>
      </c>
      <c r="BD99" s="136" t="s">
        <v>11</v>
      </c>
      <c r="BE99" s="136" t="s">
        <v>11</v>
      </c>
      <c r="BF99" s="136">
        <v>42647</v>
      </c>
      <c r="BG99" s="136" t="s">
        <v>11</v>
      </c>
      <c r="BH99" s="136" t="s">
        <v>11</v>
      </c>
      <c r="BI99" s="136" t="s">
        <v>11</v>
      </c>
      <c r="BJ99" s="136">
        <v>42648</v>
      </c>
      <c r="BK99" s="91" t="s">
        <v>11</v>
      </c>
      <c r="BL99" s="92" t="s">
        <v>11</v>
      </c>
      <c r="BM99" s="92" t="s">
        <v>11</v>
      </c>
      <c r="BN99" s="92" t="s">
        <v>11</v>
      </c>
      <c r="BO99" s="92" t="s">
        <v>11</v>
      </c>
      <c r="BP99" s="92" t="s">
        <v>11</v>
      </c>
      <c r="BQ99" s="92" t="s">
        <v>11</v>
      </c>
      <c r="BR99" s="92">
        <v>42654</v>
      </c>
      <c r="BS99" s="92" t="s">
        <v>11</v>
      </c>
      <c r="BT99" s="92" t="s">
        <v>11</v>
      </c>
      <c r="BU99" s="92" t="s">
        <v>11</v>
      </c>
      <c r="BV99" s="92">
        <v>42655</v>
      </c>
      <c r="BW99" s="135" t="s">
        <v>11</v>
      </c>
      <c r="BX99" s="136" t="s">
        <v>11</v>
      </c>
      <c r="BY99" s="136" t="s">
        <v>11</v>
      </c>
      <c r="BZ99" s="136" t="s">
        <v>11</v>
      </c>
      <c r="CA99" s="136" t="s">
        <v>11</v>
      </c>
      <c r="CB99" s="136" t="s">
        <v>11</v>
      </c>
      <c r="CC99" s="136" t="s">
        <v>11</v>
      </c>
      <c r="CD99" s="136">
        <v>42661</v>
      </c>
      <c r="CE99" s="136" t="s">
        <v>11</v>
      </c>
      <c r="CF99" s="136" t="s">
        <v>11</v>
      </c>
      <c r="CG99" s="136" t="s">
        <v>11</v>
      </c>
      <c r="CH99" s="136">
        <v>42662</v>
      </c>
      <c r="CI99" s="91" t="s">
        <v>11</v>
      </c>
      <c r="CJ99" s="92" t="s">
        <v>11</v>
      </c>
      <c r="CK99" s="92" t="s">
        <v>11</v>
      </c>
      <c r="CL99" s="92" t="s">
        <v>11</v>
      </c>
      <c r="CM99" s="92" t="s">
        <v>11</v>
      </c>
      <c r="CN99" s="92" t="s">
        <v>11</v>
      </c>
      <c r="CO99" s="92" t="s">
        <v>11</v>
      </c>
      <c r="CP99" s="92">
        <v>42668</v>
      </c>
      <c r="CQ99" s="92" t="s">
        <v>11</v>
      </c>
      <c r="CR99" s="92" t="s">
        <v>11</v>
      </c>
      <c r="CS99" s="92" t="s">
        <v>11</v>
      </c>
      <c r="CT99" s="92">
        <v>42669</v>
      </c>
      <c r="CU99" s="135" t="s">
        <v>11</v>
      </c>
      <c r="CV99" s="136" t="s">
        <v>11</v>
      </c>
      <c r="CW99" s="136" t="s">
        <v>11</v>
      </c>
      <c r="CX99" s="136" t="s">
        <v>11</v>
      </c>
      <c r="CY99" s="136" t="s">
        <v>11</v>
      </c>
      <c r="CZ99" s="136" t="s">
        <v>11</v>
      </c>
      <c r="DA99" s="136" t="s">
        <v>11</v>
      </c>
      <c r="DB99" s="136">
        <v>42675</v>
      </c>
      <c r="DC99" s="136" t="s">
        <v>11</v>
      </c>
      <c r="DD99" s="136" t="s">
        <v>11</v>
      </c>
      <c r="DE99" s="136" t="s">
        <v>11</v>
      </c>
      <c r="DF99" s="136">
        <v>42676</v>
      </c>
      <c r="DG99" s="91" t="s">
        <v>11</v>
      </c>
      <c r="DH99" s="92" t="s">
        <v>11</v>
      </c>
      <c r="DI99" s="92" t="s">
        <v>11</v>
      </c>
      <c r="DJ99" s="92" t="s">
        <v>11</v>
      </c>
      <c r="DK99" s="92" t="s">
        <v>11</v>
      </c>
      <c r="DL99" s="92" t="s">
        <v>11</v>
      </c>
      <c r="DM99" s="92" t="s">
        <v>11</v>
      </c>
      <c r="DN99" s="92">
        <v>42682</v>
      </c>
      <c r="DO99" s="92" t="s">
        <v>11</v>
      </c>
      <c r="DP99" s="92" t="s">
        <v>11</v>
      </c>
      <c r="DQ99" s="92" t="s">
        <v>11</v>
      </c>
      <c r="DR99" s="92">
        <v>42683</v>
      </c>
      <c r="DS99" s="135" t="s">
        <v>11</v>
      </c>
      <c r="DT99" s="136" t="s">
        <v>11</v>
      </c>
      <c r="DU99" s="136" t="s">
        <v>11</v>
      </c>
      <c r="DV99" s="136" t="s">
        <v>11</v>
      </c>
      <c r="DW99" s="136" t="s">
        <v>11</v>
      </c>
      <c r="DX99" s="136" t="s">
        <v>11</v>
      </c>
      <c r="DY99" s="136" t="s">
        <v>11</v>
      </c>
      <c r="DZ99" s="136">
        <v>42689</v>
      </c>
      <c r="EA99" s="136" t="s">
        <v>11</v>
      </c>
      <c r="EB99" s="136" t="s">
        <v>11</v>
      </c>
      <c r="EC99" s="136" t="s">
        <v>11</v>
      </c>
      <c r="ED99" s="136">
        <v>42690</v>
      </c>
      <c r="EE99" s="91" t="s">
        <v>11</v>
      </c>
      <c r="EF99" s="92" t="s">
        <v>11</v>
      </c>
      <c r="EG99" s="92" t="s">
        <v>11</v>
      </c>
      <c r="EH99" s="92" t="s">
        <v>11</v>
      </c>
      <c r="EI99" s="92" t="s">
        <v>11</v>
      </c>
      <c r="EJ99" s="92" t="s">
        <v>11</v>
      </c>
      <c r="EK99" s="92" t="s">
        <v>11</v>
      </c>
      <c r="EL99" s="92">
        <v>42696</v>
      </c>
      <c r="EM99" s="92" t="s">
        <v>11</v>
      </c>
      <c r="EN99" s="92" t="s">
        <v>11</v>
      </c>
      <c r="EO99" s="92" t="s">
        <v>11</v>
      </c>
      <c r="EP99" s="92">
        <v>42697</v>
      </c>
      <c r="EQ99" s="135" t="s">
        <v>11</v>
      </c>
      <c r="ER99" s="136" t="s">
        <v>11</v>
      </c>
      <c r="ES99" s="136" t="s">
        <v>11</v>
      </c>
      <c r="ET99" s="136" t="s">
        <v>11</v>
      </c>
      <c r="EU99" s="136" t="s">
        <v>11</v>
      </c>
      <c r="EV99" s="136" t="s">
        <v>11</v>
      </c>
      <c r="EW99" s="136" t="s">
        <v>11</v>
      </c>
      <c r="EX99" s="136">
        <v>42703</v>
      </c>
      <c r="EY99" s="136" t="s">
        <v>11</v>
      </c>
      <c r="EZ99" s="136" t="s">
        <v>11</v>
      </c>
      <c r="FA99" s="136" t="s">
        <v>11</v>
      </c>
      <c r="FB99" s="136">
        <v>42704</v>
      </c>
      <c r="FC99" s="91" t="s">
        <v>11</v>
      </c>
      <c r="FD99" s="92" t="s">
        <v>11</v>
      </c>
      <c r="FE99" s="92" t="s">
        <v>11</v>
      </c>
      <c r="FF99" s="92" t="s">
        <v>11</v>
      </c>
      <c r="FG99" s="92" t="s">
        <v>11</v>
      </c>
      <c r="FH99" s="92" t="s">
        <v>11</v>
      </c>
      <c r="FI99" s="92" t="s">
        <v>11</v>
      </c>
      <c r="FJ99" s="92">
        <v>42710</v>
      </c>
      <c r="FK99" s="92" t="s">
        <v>11</v>
      </c>
      <c r="FL99" s="92" t="s">
        <v>11</v>
      </c>
      <c r="FM99" s="92" t="s">
        <v>11</v>
      </c>
      <c r="FN99" s="92">
        <v>42711</v>
      </c>
      <c r="FO99" s="135" t="s">
        <v>11</v>
      </c>
      <c r="FP99" s="136" t="s">
        <v>11</v>
      </c>
      <c r="FQ99" s="136" t="s">
        <v>11</v>
      </c>
      <c r="FR99" s="136" t="s">
        <v>11</v>
      </c>
      <c r="FS99" s="136" t="s">
        <v>11</v>
      </c>
      <c r="FT99" s="136" t="s">
        <v>11</v>
      </c>
      <c r="FU99" s="136" t="s">
        <v>11</v>
      </c>
      <c r="FV99" s="136">
        <v>42717</v>
      </c>
      <c r="FW99" s="136" t="s">
        <v>11</v>
      </c>
      <c r="FX99" s="136" t="s">
        <v>11</v>
      </c>
      <c r="FY99" s="136" t="s">
        <v>11</v>
      </c>
      <c r="FZ99" s="136">
        <v>42718</v>
      </c>
      <c r="GA99" s="91" t="s">
        <v>11</v>
      </c>
      <c r="GB99" s="92" t="s">
        <v>11</v>
      </c>
      <c r="GC99" s="92" t="s">
        <v>11</v>
      </c>
      <c r="GD99" s="92" t="s">
        <v>11</v>
      </c>
      <c r="GE99" s="92" t="s">
        <v>11</v>
      </c>
      <c r="GF99" s="92" t="s">
        <v>11</v>
      </c>
      <c r="GG99" s="92" t="s">
        <v>11</v>
      </c>
      <c r="GH99" s="92">
        <v>42724</v>
      </c>
      <c r="GI99" s="92" t="s">
        <v>11</v>
      </c>
      <c r="GJ99" s="92" t="s">
        <v>11</v>
      </c>
      <c r="GK99" s="92" t="s">
        <v>11</v>
      </c>
      <c r="GL99" s="92">
        <v>42725</v>
      </c>
      <c r="GM99" s="135" t="s">
        <v>11</v>
      </c>
      <c r="GN99" s="136" t="s">
        <v>11</v>
      </c>
      <c r="GO99" s="136" t="s">
        <v>11</v>
      </c>
      <c r="GP99" s="136" t="s">
        <v>11</v>
      </c>
      <c r="GQ99" s="136" t="s">
        <v>11</v>
      </c>
      <c r="GR99" s="136" t="s">
        <v>11</v>
      </c>
      <c r="GS99" s="136" t="s">
        <v>11</v>
      </c>
      <c r="GT99" s="136">
        <v>42731</v>
      </c>
      <c r="GU99" s="136" t="s">
        <v>11</v>
      </c>
      <c r="GV99" s="136" t="s">
        <v>11</v>
      </c>
      <c r="GW99" s="136" t="s">
        <v>11</v>
      </c>
      <c r="GX99" s="136">
        <v>42732</v>
      </c>
      <c r="GY99" s="91" t="s">
        <v>11</v>
      </c>
      <c r="GZ99" s="92" t="s">
        <v>11</v>
      </c>
      <c r="HA99" s="92" t="s">
        <v>11</v>
      </c>
      <c r="HB99" s="92" t="s">
        <v>11</v>
      </c>
      <c r="HC99" s="92" t="s">
        <v>11</v>
      </c>
      <c r="HD99" s="92" t="s">
        <v>11</v>
      </c>
      <c r="HE99" s="92" t="s">
        <v>11</v>
      </c>
      <c r="HF99" s="92">
        <v>42738</v>
      </c>
      <c r="HG99" s="92" t="s">
        <v>11</v>
      </c>
      <c r="HH99" s="92" t="s">
        <v>11</v>
      </c>
      <c r="HI99" s="92" t="s">
        <v>11</v>
      </c>
      <c r="HJ99" s="92">
        <v>42739</v>
      </c>
      <c r="HK99" s="135" t="s">
        <v>11</v>
      </c>
      <c r="HL99" s="136" t="s">
        <v>11</v>
      </c>
      <c r="HM99" s="136" t="s">
        <v>11</v>
      </c>
      <c r="HN99" s="136" t="s">
        <v>11</v>
      </c>
      <c r="HO99" s="136" t="s">
        <v>11</v>
      </c>
      <c r="HP99" s="136" t="s">
        <v>11</v>
      </c>
      <c r="HQ99" s="136" t="s">
        <v>11</v>
      </c>
      <c r="HR99" s="136">
        <v>42745</v>
      </c>
      <c r="HS99" s="136" t="s">
        <v>11</v>
      </c>
      <c r="HT99" s="136" t="s">
        <v>11</v>
      </c>
      <c r="HU99" s="136" t="s">
        <v>11</v>
      </c>
      <c r="HV99" s="136">
        <v>42746</v>
      </c>
      <c r="HW99" s="91" t="s">
        <v>11</v>
      </c>
      <c r="HX99" s="92" t="s">
        <v>11</v>
      </c>
      <c r="HY99" s="92" t="s">
        <v>11</v>
      </c>
      <c r="HZ99" s="92" t="s">
        <v>11</v>
      </c>
      <c r="IA99" s="92" t="s">
        <v>11</v>
      </c>
      <c r="IB99" s="92" t="s">
        <v>11</v>
      </c>
      <c r="IC99" s="92" t="s">
        <v>11</v>
      </c>
      <c r="ID99" s="92">
        <v>42752</v>
      </c>
      <c r="IE99" s="92" t="s">
        <v>11</v>
      </c>
      <c r="IF99" s="92" t="s">
        <v>11</v>
      </c>
      <c r="IG99" s="92" t="s">
        <v>11</v>
      </c>
      <c r="IH99" s="92">
        <v>42753</v>
      </c>
    </row>
    <row r="100" spans="1:242" s="40" customFormat="1" ht="38.1" customHeight="1" x14ac:dyDescent="0.55000000000000004">
      <c r="A100" s="39" t="s">
        <v>76</v>
      </c>
      <c r="B100" s="39"/>
      <c r="C100" s="115" t="s">
        <v>68</v>
      </c>
      <c r="D100" s="99" t="s">
        <v>68</v>
      </c>
      <c r="E100" s="99" t="s">
        <v>68</v>
      </c>
      <c r="F100" s="99" t="s">
        <v>68</v>
      </c>
      <c r="G100" s="99" t="s">
        <v>68</v>
      </c>
      <c r="H100" s="99" t="s">
        <v>68</v>
      </c>
      <c r="I100" s="99" t="s">
        <v>68</v>
      </c>
      <c r="J100" s="99" t="s">
        <v>29</v>
      </c>
      <c r="K100" s="99" t="s">
        <v>68</v>
      </c>
      <c r="L100" s="99" t="s">
        <v>68</v>
      </c>
      <c r="M100" s="99" t="s">
        <v>68</v>
      </c>
      <c r="N100" s="99" t="s">
        <v>79</v>
      </c>
      <c r="O100" s="93" t="s">
        <v>68</v>
      </c>
      <c r="P100" s="94" t="s">
        <v>68</v>
      </c>
      <c r="Q100" s="94" t="s">
        <v>68</v>
      </c>
      <c r="R100" s="94" t="s">
        <v>68</v>
      </c>
      <c r="S100" s="94" t="s">
        <v>68</v>
      </c>
      <c r="T100" s="94" t="s">
        <v>68</v>
      </c>
      <c r="U100" s="94" t="s">
        <v>68</v>
      </c>
      <c r="V100" s="94" t="s">
        <v>29</v>
      </c>
      <c r="W100" s="94" t="s">
        <v>68</v>
      </c>
      <c r="X100" s="94" t="s">
        <v>68</v>
      </c>
      <c r="Y100" s="94" t="s">
        <v>68</v>
      </c>
      <c r="Z100" s="99" t="s">
        <v>79</v>
      </c>
      <c r="AA100" s="115" t="s">
        <v>68</v>
      </c>
      <c r="AB100" s="99" t="s">
        <v>68</v>
      </c>
      <c r="AC100" s="99" t="s">
        <v>68</v>
      </c>
      <c r="AD100" s="99" t="s">
        <v>68</v>
      </c>
      <c r="AE100" s="99" t="s">
        <v>68</v>
      </c>
      <c r="AF100" s="99" t="s">
        <v>68</v>
      </c>
      <c r="AG100" s="99" t="s">
        <v>68</v>
      </c>
      <c r="AH100" s="99" t="s">
        <v>29</v>
      </c>
      <c r="AI100" s="99" t="s">
        <v>68</v>
      </c>
      <c r="AJ100" s="99" t="s">
        <v>68</v>
      </c>
      <c r="AK100" s="99" t="s">
        <v>68</v>
      </c>
      <c r="AL100" s="99" t="s">
        <v>79</v>
      </c>
      <c r="AM100" s="93" t="s">
        <v>68</v>
      </c>
      <c r="AN100" s="94" t="s">
        <v>68</v>
      </c>
      <c r="AO100" s="94" t="s">
        <v>68</v>
      </c>
      <c r="AP100" s="94" t="s">
        <v>68</v>
      </c>
      <c r="AQ100" s="94" t="s">
        <v>68</v>
      </c>
      <c r="AR100" s="94" t="s">
        <v>68</v>
      </c>
      <c r="AS100" s="94" t="s">
        <v>68</v>
      </c>
      <c r="AT100" s="94" t="s">
        <v>29</v>
      </c>
      <c r="AU100" s="94" t="s">
        <v>68</v>
      </c>
      <c r="AV100" s="94" t="s">
        <v>68</v>
      </c>
      <c r="AW100" s="94" t="s">
        <v>68</v>
      </c>
      <c r="AX100" s="94" t="s">
        <v>79</v>
      </c>
      <c r="AY100" s="115" t="s">
        <v>68</v>
      </c>
      <c r="AZ100" s="99" t="s">
        <v>68</v>
      </c>
      <c r="BA100" s="99" t="s">
        <v>68</v>
      </c>
      <c r="BB100" s="99" t="s">
        <v>68</v>
      </c>
      <c r="BC100" s="99" t="s">
        <v>68</v>
      </c>
      <c r="BD100" s="99" t="s">
        <v>68</v>
      </c>
      <c r="BE100" s="99" t="s">
        <v>68</v>
      </c>
      <c r="BF100" s="99" t="s">
        <v>29</v>
      </c>
      <c r="BG100" s="99" t="s">
        <v>68</v>
      </c>
      <c r="BH100" s="99" t="s">
        <v>68</v>
      </c>
      <c r="BI100" s="99" t="s">
        <v>68</v>
      </c>
      <c r="BJ100" s="99" t="s">
        <v>79</v>
      </c>
      <c r="BK100" s="93" t="s">
        <v>68</v>
      </c>
      <c r="BL100" s="94" t="s">
        <v>68</v>
      </c>
      <c r="BM100" s="94" t="s">
        <v>68</v>
      </c>
      <c r="BN100" s="94" t="s">
        <v>68</v>
      </c>
      <c r="BO100" s="94" t="s">
        <v>68</v>
      </c>
      <c r="BP100" s="94" t="s">
        <v>68</v>
      </c>
      <c r="BQ100" s="94" t="s">
        <v>68</v>
      </c>
      <c r="BR100" s="94" t="s">
        <v>29</v>
      </c>
      <c r="BS100" s="94" t="s">
        <v>68</v>
      </c>
      <c r="BT100" s="94" t="s">
        <v>68</v>
      </c>
      <c r="BU100" s="94" t="s">
        <v>68</v>
      </c>
      <c r="BV100" s="94" t="s">
        <v>79</v>
      </c>
      <c r="BW100" s="115" t="s">
        <v>68</v>
      </c>
      <c r="BX100" s="99" t="s">
        <v>68</v>
      </c>
      <c r="BY100" s="99" t="s">
        <v>68</v>
      </c>
      <c r="BZ100" s="99" t="s">
        <v>68</v>
      </c>
      <c r="CA100" s="99" t="s">
        <v>68</v>
      </c>
      <c r="CB100" s="99" t="s">
        <v>68</v>
      </c>
      <c r="CC100" s="99" t="s">
        <v>68</v>
      </c>
      <c r="CD100" s="99" t="s">
        <v>29</v>
      </c>
      <c r="CE100" s="99" t="s">
        <v>68</v>
      </c>
      <c r="CF100" s="99" t="s">
        <v>68</v>
      </c>
      <c r="CG100" s="99" t="s">
        <v>68</v>
      </c>
      <c r="CH100" s="99" t="s">
        <v>79</v>
      </c>
      <c r="CI100" s="93" t="s">
        <v>68</v>
      </c>
      <c r="CJ100" s="94" t="s">
        <v>68</v>
      </c>
      <c r="CK100" s="94" t="s">
        <v>68</v>
      </c>
      <c r="CL100" s="94" t="s">
        <v>68</v>
      </c>
      <c r="CM100" s="94" t="s">
        <v>68</v>
      </c>
      <c r="CN100" s="94" t="s">
        <v>68</v>
      </c>
      <c r="CO100" s="94" t="s">
        <v>68</v>
      </c>
      <c r="CP100" s="94" t="s">
        <v>29</v>
      </c>
      <c r="CQ100" s="94" t="s">
        <v>68</v>
      </c>
      <c r="CR100" s="94" t="s">
        <v>68</v>
      </c>
      <c r="CS100" s="94" t="s">
        <v>68</v>
      </c>
      <c r="CT100" s="94" t="s">
        <v>79</v>
      </c>
      <c r="CU100" s="115" t="s">
        <v>68</v>
      </c>
      <c r="CV100" s="99" t="s">
        <v>68</v>
      </c>
      <c r="CW100" s="99" t="s">
        <v>68</v>
      </c>
      <c r="CX100" s="99" t="s">
        <v>68</v>
      </c>
      <c r="CY100" s="99" t="s">
        <v>68</v>
      </c>
      <c r="CZ100" s="99" t="s">
        <v>68</v>
      </c>
      <c r="DA100" s="99" t="s">
        <v>68</v>
      </c>
      <c r="DB100" s="99" t="s">
        <v>29</v>
      </c>
      <c r="DC100" s="99" t="s">
        <v>68</v>
      </c>
      <c r="DD100" s="99" t="s">
        <v>68</v>
      </c>
      <c r="DE100" s="99" t="s">
        <v>68</v>
      </c>
      <c r="DF100" s="99" t="s">
        <v>79</v>
      </c>
      <c r="DG100" s="93" t="s">
        <v>68</v>
      </c>
      <c r="DH100" s="94" t="s">
        <v>68</v>
      </c>
      <c r="DI100" s="94" t="s">
        <v>68</v>
      </c>
      <c r="DJ100" s="94" t="s">
        <v>68</v>
      </c>
      <c r="DK100" s="94" t="s">
        <v>68</v>
      </c>
      <c r="DL100" s="94" t="s">
        <v>68</v>
      </c>
      <c r="DM100" s="94" t="s">
        <v>68</v>
      </c>
      <c r="DN100" s="94" t="s">
        <v>29</v>
      </c>
      <c r="DO100" s="94" t="s">
        <v>68</v>
      </c>
      <c r="DP100" s="94" t="s">
        <v>68</v>
      </c>
      <c r="DQ100" s="94" t="s">
        <v>68</v>
      </c>
      <c r="DR100" s="94" t="s">
        <v>79</v>
      </c>
      <c r="DS100" s="115" t="s">
        <v>68</v>
      </c>
      <c r="DT100" s="99" t="s">
        <v>68</v>
      </c>
      <c r="DU100" s="99" t="s">
        <v>68</v>
      </c>
      <c r="DV100" s="99" t="s">
        <v>68</v>
      </c>
      <c r="DW100" s="99" t="s">
        <v>68</v>
      </c>
      <c r="DX100" s="99" t="s">
        <v>68</v>
      </c>
      <c r="DY100" s="99" t="s">
        <v>68</v>
      </c>
      <c r="DZ100" s="99" t="s">
        <v>29</v>
      </c>
      <c r="EA100" s="99" t="s">
        <v>68</v>
      </c>
      <c r="EB100" s="99" t="s">
        <v>68</v>
      </c>
      <c r="EC100" s="99" t="s">
        <v>68</v>
      </c>
      <c r="ED100" s="99" t="s">
        <v>79</v>
      </c>
      <c r="EE100" s="93" t="s">
        <v>68</v>
      </c>
      <c r="EF100" s="94" t="s">
        <v>68</v>
      </c>
      <c r="EG100" s="94" t="s">
        <v>68</v>
      </c>
      <c r="EH100" s="94" t="s">
        <v>68</v>
      </c>
      <c r="EI100" s="94" t="s">
        <v>68</v>
      </c>
      <c r="EJ100" s="94" t="s">
        <v>68</v>
      </c>
      <c r="EK100" s="94" t="s">
        <v>68</v>
      </c>
      <c r="EL100" s="94" t="s">
        <v>29</v>
      </c>
      <c r="EM100" s="94" t="s">
        <v>68</v>
      </c>
      <c r="EN100" s="94" t="s">
        <v>68</v>
      </c>
      <c r="EO100" s="94" t="s">
        <v>68</v>
      </c>
      <c r="EP100" s="94" t="s">
        <v>79</v>
      </c>
      <c r="EQ100" s="115" t="s">
        <v>68</v>
      </c>
      <c r="ER100" s="99" t="s">
        <v>68</v>
      </c>
      <c r="ES100" s="99" t="s">
        <v>68</v>
      </c>
      <c r="ET100" s="99" t="s">
        <v>68</v>
      </c>
      <c r="EU100" s="99" t="s">
        <v>68</v>
      </c>
      <c r="EV100" s="99" t="s">
        <v>68</v>
      </c>
      <c r="EW100" s="99" t="s">
        <v>68</v>
      </c>
      <c r="EX100" s="99" t="s">
        <v>29</v>
      </c>
      <c r="EY100" s="99" t="s">
        <v>68</v>
      </c>
      <c r="EZ100" s="99" t="s">
        <v>68</v>
      </c>
      <c r="FA100" s="99" t="s">
        <v>68</v>
      </c>
      <c r="FB100" s="99" t="s">
        <v>79</v>
      </c>
      <c r="FC100" s="93" t="s">
        <v>68</v>
      </c>
      <c r="FD100" s="94" t="s">
        <v>68</v>
      </c>
      <c r="FE100" s="94" t="s">
        <v>68</v>
      </c>
      <c r="FF100" s="94" t="s">
        <v>68</v>
      </c>
      <c r="FG100" s="94" t="s">
        <v>68</v>
      </c>
      <c r="FH100" s="94" t="s">
        <v>68</v>
      </c>
      <c r="FI100" s="94" t="s">
        <v>68</v>
      </c>
      <c r="FJ100" s="94" t="s">
        <v>29</v>
      </c>
      <c r="FK100" s="94" t="s">
        <v>68</v>
      </c>
      <c r="FL100" s="94" t="s">
        <v>68</v>
      </c>
      <c r="FM100" s="94" t="s">
        <v>68</v>
      </c>
      <c r="FN100" s="94" t="s">
        <v>79</v>
      </c>
      <c r="FO100" s="115" t="s">
        <v>68</v>
      </c>
      <c r="FP100" s="99" t="s">
        <v>68</v>
      </c>
      <c r="FQ100" s="99" t="s">
        <v>68</v>
      </c>
      <c r="FR100" s="99" t="s">
        <v>68</v>
      </c>
      <c r="FS100" s="99" t="s">
        <v>68</v>
      </c>
      <c r="FT100" s="99" t="s">
        <v>68</v>
      </c>
      <c r="FU100" s="99" t="s">
        <v>68</v>
      </c>
      <c r="FV100" s="99" t="s">
        <v>29</v>
      </c>
      <c r="FW100" s="99" t="s">
        <v>68</v>
      </c>
      <c r="FX100" s="99" t="s">
        <v>68</v>
      </c>
      <c r="FY100" s="99" t="s">
        <v>68</v>
      </c>
      <c r="FZ100" s="99" t="s">
        <v>79</v>
      </c>
      <c r="GA100" s="93" t="s">
        <v>68</v>
      </c>
      <c r="GB100" s="94" t="s">
        <v>68</v>
      </c>
      <c r="GC100" s="94" t="s">
        <v>68</v>
      </c>
      <c r="GD100" s="94" t="s">
        <v>68</v>
      </c>
      <c r="GE100" s="94" t="s">
        <v>68</v>
      </c>
      <c r="GF100" s="94" t="s">
        <v>68</v>
      </c>
      <c r="GG100" s="94" t="s">
        <v>68</v>
      </c>
      <c r="GH100" s="94" t="s">
        <v>29</v>
      </c>
      <c r="GI100" s="94" t="s">
        <v>79</v>
      </c>
      <c r="GJ100" s="94" t="s">
        <v>68</v>
      </c>
      <c r="GK100" s="94" t="s">
        <v>68</v>
      </c>
      <c r="GL100" s="94" t="s">
        <v>79</v>
      </c>
      <c r="GM100" s="115" t="s">
        <v>68</v>
      </c>
      <c r="GN100" s="99" t="s">
        <v>68</v>
      </c>
      <c r="GO100" s="99" t="s">
        <v>68</v>
      </c>
      <c r="GP100" s="99" t="s">
        <v>68</v>
      </c>
      <c r="GQ100" s="99" t="s">
        <v>68</v>
      </c>
      <c r="GR100" s="99" t="s">
        <v>68</v>
      </c>
      <c r="GS100" s="99" t="s">
        <v>68</v>
      </c>
      <c r="GT100" s="99" t="s">
        <v>29</v>
      </c>
      <c r="GU100" s="99" t="s">
        <v>68</v>
      </c>
      <c r="GV100" s="99" t="s">
        <v>68</v>
      </c>
      <c r="GW100" s="99" t="s">
        <v>68</v>
      </c>
      <c r="GX100" s="99" t="s">
        <v>79</v>
      </c>
      <c r="GY100" s="93" t="s">
        <v>68</v>
      </c>
      <c r="GZ100" s="94" t="s">
        <v>68</v>
      </c>
      <c r="HA100" s="94" t="s">
        <v>68</v>
      </c>
      <c r="HB100" s="94" t="s">
        <v>68</v>
      </c>
      <c r="HC100" s="94" t="s">
        <v>68</v>
      </c>
      <c r="HD100" s="94" t="s">
        <v>68</v>
      </c>
      <c r="HE100" s="94" t="s">
        <v>68</v>
      </c>
      <c r="HF100" s="94" t="s">
        <v>29</v>
      </c>
      <c r="HG100" s="94" t="s">
        <v>68</v>
      </c>
      <c r="HH100" s="94" t="s">
        <v>68</v>
      </c>
      <c r="HI100" s="94" t="s">
        <v>68</v>
      </c>
      <c r="HJ100" s="94" t="s">
        <v>79</v>
      </c>
      <c r="HK100" s="115" t="s">
        <v>68</v>
      </c>
      <c r="HL100" s="99" t="s">
        <v>68</v>
      </c>
      <c r="HM100" s="99" t="s">
        <v>68</v>
      </c>
      <c r="HN100" s="99" t="s">
        <v>68</v>
      </c>
      <c r="HO100" s="99" t="s">
        <v>68</v>
      </c>
      <c r="HP100" s="99" t="s">
        <v>68</v>
      </c>
      <c r="HQ100" s="99" t="s">
        <v>68</v>
      </c>
      <c r="HR100" s="99" t="s">
        <v>29</v>
      </c>
      <c r="HS100" s="99" t="s">
        <v>68</v>
      </c>
      <c r="HT100" s="99" t="s">
        <v>68</v>
      </c>
      <c r="HU100" s="99" t="s">
        <v>68</v>
      </c>
      <c r="HV100" s="99" t="s">
        <v>79</v>
      </c>
      <c r="HW100" s="93" t="s">
        <v>68</v>
      </c>
      <c r="HX100" s="94" t="s">
        <v>68</v>
      </c>
      <c r="HY100" s="94" t="s">
        <v>68</v>
      </c>
      <c r="HZ100" s="94" t="s">
        <v>68</v>
      </c>
      <c r="IA100" s="94" t="s">
        <v>68</v>
      </c>
      <c r="IB100" s="94" t="s">
        <v>68</v>
      </c>
      <c r="IC100" s="94" t="s">
        <v>68</v>
      </c>
      <c r="ID100" s="94" t="s">
        <v>29</v>
      </c>
      <c r="IE100" s="94" t="s">
        <v>68</v>
      </c>
      <c r="IF100" s="94" t="s">
        <v>68</v>
      </c>
      <c r="IG100" s="94" t="s">
        <v>68</v>
      </c>
      <c r="IH100" s="94" t="s">
        <v>79</v>
      </c>
    </row>
    <row r="101" spans="1:242" s="40" customFormat="1" ht="38.1" customHeight="1" x14ac:dyDescent="0.55000000000000004">
      <c r="A101" s="44" t="s">
        <v>44</v>
      </c>
      <c r="B101" s="44" t="s">
        <v>346</v>
      </c>
      <c r="C101" s="135" t="s">
        <v>11</v>
      </c>
      <c r="D101" s="136" t="s">
        <v>11</v>
      </c>
      <c r="E101" s="136" t="s">
        <v>11</v>
      </c>
      <c r="F101" s="136" t="s">
        <v>11</v>
      </c>
      <c r="G101" s="275">
        <v>42624</v>
      </c>
      <c r="H101" s="136" t="s">
        <v>11</v>
      </c>
      <c r="I101" s="136" t="s">
        <v>11</v>
      </c>
      <c r="J101" s="136" t="s">
        <v>11</v>
      </c>
      <c r="K101" s="136" t="s">
        <v>11</v>
      </c>
      <c r="L101" s="136" t="s">
        <v>11</v>
      </c>
      <c r="M101" s="136" t="s">
        <v>11</v>
      </c>
      <c r="N101" s="98">
        <v>42620</v>
      </c>
      <c r="O101" s="91" t="s">
        <v>11</v>
      </c>
      <c r="P101" s="92" t="s">
        <v>11</v>
      </c>
      <c r="Q101" s="92" t="s">
        <v>11</v>
      </c>
      <c r="R101" s="92" t="s">
        <v>11</v>
      </c>
      <c r="S101" s="279">
        <v>42644</v>
      </c>
      <c r="T101" s="92" t="s">
        <v>11</v>
      </c>
      <c r="U101" s="92" t="s">
        <v>11</v>
      </c>
      <c r="V101" s="92" t="s">
        <v>11</v>
      </c>
      <c r="W101" s="92" t="s">
        <v>11</v>
      </c>
      <c r="X101" s="92" t="s">
        <v>11</v>
      </c>
      <c r="Y101" s="92" t="s">
        <v>11</v>
      </c>
      <c r="Z101" s="98">
        <v>42627</v>
      </c>
      <c r="AA101" s="135" t="s">
        <v>11</v>
      </c>
      <c r="AB101" s="136" t="s">
        <v>11</v>
      </c>
      <c r="AC101" s="136" t="s">
        <v>11</v>
      </c>
      <c r="AD101" s="136" t="s">
        <v>11</v>
      </c>
      <c r="AE101" s="136">
        <v>42641</v>
      </c>
      <c r="AF101" s="136" t="s">
        <v>11</v>
      </c>
      <c r="AG101" s="136" t="s">
        <v>11</v>
      </c>
      <c r="AH101" s="136" t="s">
        <v>11</v>
      </c>
      <c r="AI101" s="136" t="s">
        <v>11</v>
      </c>
      <c r="AJ101" s="136" t="s">
        <v>11</v>
      </c>
      <c r="AK101" s="136" t="s">
        <v>11</v>
      </c>
      <c r="AL101" s="136">
        <v>42634</v>
      </c>
      <c r="AM101" s="91" t="s">
        <v>11</v>
      </c>
      <c r="AN101" s="92" t="s">
        <v>11</v>
      </c>
      <c r="AO101" s="92" t="s">
        <v>11</v>
      </c>
      <c r="AP101" s="92" t="s">
        <v>11</v>
      </c>
      <c r="AQ101" s="92" t="s">
        <v>11</v>
      </c>
      <c r="AR101" s="92" t="s">
        <v>11</v>
      </c>
      <c r="AS101" s="92" t="s">
        <v>11</v>
      </c>
      <c r="AT101" s="92" t="s">
        <v>11</v>
      </c>
      <c r="AU101" s="92" t="s">
        <v>11</v>
      </c>
      <c r="AV101" s="92" t="s">
        <v>11</v>
      </c>
      <c r="AW101" s="92" t="s">
        <v>11</v>
      </c>
      <c r="AX101" s="92">
        <v>42641</v>
      </c>
      <c r="AY101" s="135" t="s">
        <v>11</v>
      </c>
      <c r="AZ101" s="136" t="s">
        <v>11</v>
      </c>
      <c r="BA101" s="136" t="s">
        <v>11</v>
      </c>
      <c r="BB101" s="136" t="s">
        <v>11</v>
      </c>
      <c r="BC101" s="136" t="s">
        <v>11</v>
      </c>
      <c r="BD101" s="136" t="s">
        <v>11</v>
      </c>
      <c r="BE101" s="136" t="s">
        <v>11</v>
      </c>
      <c r="BF101" s="136" t="s">
        <v>11</v>
      </c>
      <c r="BG101" s="136">
        <v>42650</v>
      </c>
      <c r="BH101" s="136" t="s">
        <v>11</v>
      </c>
      <c r="BI101" s="136" t="s">
        <v>11</v>
      </c>
      <c r="BJ101" s="136">
        <v>42648</v>
      </c>
      <c r="BK101" s="91" t="s">
        <v>11</v>
      </c>
      <c r="BL101" s="92" t="s">
        <v>11</v>
      </c>
      <c r="BM101" s="92" t="s">
        <v>11</v>
      </c>
      <c r="BN101" s="92" t="s">
        <v>11</v>
      </c>
      <c r="BO101" s="92" t="s">
        <v>11</v>
      </c>
      <c r="BP101" s="92" t="s">
        <v>11</v>
      </c>
      <c r="BQ101" s="92" t="s">
        <v>11</v>
      </c>
      <c r="BR101" s="92" t="s">
        <v>11</v>
      </c>
      <c r="BS101" s="92">
        <v>42657</v>
      </c>
      <c r="BT101" s="92" t="s">
        <v>11</v>
      </c>
      <c r="BU101" s="92" t="s">
        <v>11</v>
      </c>
      <c r="BV101" s="92">
        <v>42655</v>
      </c>
      <c r="BW101" s="135" t="s">
        <v>11</v>
      </c>
      <c r="BX101" s="136" t="s">
        <v>11</v>
      </c>
      <c r="BY101" s="136" t="s">
        <v>11</v>
      </c>
      <c r="BZ101" s="136" t="s">
        <v>11</v>
      </c>
      <c r="CA101" s="136" t="s">
        <v>11</v>
      </c>
      <c r="CB101" s="136" t="s">
        <v>11</v>
      </c>
      <c r="CC101" s="136" t="s">
        <v>11</v>
      </c>
      <c r="CD101" s="136" t="s">
        <v>11</v>
      </c>
      <c r="CE101" s="136">
        <v>42664</v>
      </c>
      <c r="CF101" s="136" t="s">
        <v>11</v>
      </c>
      <c r="CG101" s="136" t="s">
        <v>11</v>
      </c>
      <c r="CH101" s="136">
        <v>42662</v>
      </c>
      <c r="CI101" s="91" t="s">
        <v>11</v>
      </c>
      <c r="CJ101" s="92" t="s">
        <v>11</v>
      </c>
      <c r="CK101" s="92" t="s">
        <v>11</v>
      </c>
      <c r="CL101" s="92" t="s">
        <v>11</v>
      </c>
      <c r="CM101" s="92" t="s">
        <v>11</v>
      </c>
      <c r="CN101" s="92" t="s">
        <v>11</v>
      </c>
      <c r="CO101" s="92" t="s">
        <v>11</v>
      </c>
      <c r="CP101" s="92" t="s">
        <v>11</v>
      </c>
      <c r="CQ101" s="92">
        <v>42671</v>
      </c>
      <c r="CR101" s="92" t="s">
        <v>11</v>
      </c>
      <c r="CS101" s="92" t="s">
        <v>11</v>
      </c>
      <c r="CT101" s="92">
        <v>42669</v>
      </c>
      <c r="CU101" s="135" t="s">
        <v>11</v>
      </c>
      <c r="CV101" s="136" t="s">
        <v>11</v>
      </c>
      <c r="CW101" s="136" t="s">
        <v>11</v>
      </c>
      <c r="CX101" s="136" t="s">
        <v>11</v>
      </c>
      <c r="CY101" s="136" t="s">
        <v>11</v>
      </c>
      <c r="CZ101" s="136" t="s">
        <v>11</v>
      </c>
      <c r="DA101" s="136" t="s">
        <v>11</v>
      </c>
      <c r="DB101" s="136" t="s">
        <v>11</v>
      </c>
      <c r="DC101" s="136">
        <v>42678</v>
      </c>
      <c r="DD101" s="136" t="s">
        <v>11</v>
      </c>
      <c r="DE101" s="136" t="s">
        <v>11</v>
      </c>
      <c r="DF101" s="136">
        <v>42676</v>
      </c>
      <c r="DG101" s="91" t="s">
        <v>11</v>
      </c>
      <c r="DH101" s="92" t="s">
        <v>11</v>
      </c>
      <c r="DI101" s="92" t="s">
        <v>11</v>
      </c>
      <c r="DJ101" s="92" t="s">
        <v>11</v>
      </c>
      <c r="DK101" s="92" t="s">
        <v>11</v>
      </c>
      <c r="DL101" s="92" t="s">
        <v>11</v>
      </c>
      <c r="DM101" s="92" t="s">
        <v>11</v>
      </c>
      <c r="DN101" s="92" t="s">
        <v>11</v>
      </c>
      <c r="DO101" s="92">
        <v>42685</v>
      </c>
      <c r="DP101" s="92" t="s">
        <v>11</v>
      </c>
      <c r="DQ101" s="92" t="s">
        <v>11</v>
      </c>
      <c r="DR101" s="92">
        <v>42683</v>
      </c>
      <c r="DS101" s="135" t="s">
        <v>11</v>
      </c>
      <c r="DT101" s="136" t="s">
        <v>11</v>
      </c>
      <c r="DU101" s="136" t="s">
        <v>11</v>
      </c>
      <c r="DV101" s="136" t="s">
        <v>11</v>
      </c>
      <c r="DW101" s="136" t="s">
        <v>11</v>
      </c>
      <c r="DX101" s="136" t="s">
        <v>11</v>
      </c>
      <c r="DY101" s="136" t="s">
        <v>11</v>
      </c>
      <c r="DZ101" s="136" t="s">
        <v>11</v>
      </c>
      <c r="EA101" s="136">
        <v>42692</v>
      </c>
      <c r="EB101" s="136" t="s">
        <v>11</v>
      </c>
      <c r="EC101" s="136" t="s">
        <v>11</v>
      </c>
      <c r="ED101" s="136">
        <v>42690</v>
      </c>
      <c r="EE101" s="91" t="s">
        <v>11</v>
      </c>
      <c r="EF101" s="92" t="s">
        <v>11</v>
      </c>
      <c r="EG101" s="92" t="s">
        <v>11</v>
      </c>
      <c r="EH101" s="92" t="s">
        <v>11</v>
      </c>
      <c r="EI101" s="92" t="s">
        <v>11</v>
      </c>
      <c r="EJ101" s="92" t="s">
        <v>11</v>
      </c>
      <c r="EK101" s="92" t="s">
        <v>11</v>
      </c>
      <c r="EL101" s="92" t="s">
        <v>11</v>
      </c>
      <c r="EM101" s="92">
        <v>42699</v>
      </c>
      <c r="EN101" s="92" t="s">
        <v>11</v>
      </c>
      <c r="EO101" s="92" t="s">
        <v>11</v>
      </c>
      <c r="EP101" s="92">
        <v>42697</v>
      </c>
      <c r="EQ101" s="135" t="s">
        <v>11</v>
      </c>
      <c r="ER101" s="136" t="s">
        <v>11</v>
      </c>
      <c r="ES101" s="136" t="s">
        <v>11</v>
      </c>
      <c r="ET101" s="136" t="s">
        <v>11</v>
      </c>
      <c r="EU101" s="136" t="s">
        <v>11</v>
      </c>
      <c r="EV101" s="136" t="s">
        <v>11</v>
      </c>
      <c r="EW101" s="136" t="s">
        <v>11</v>
      </c>
      <c r="EX101" s="136" t="s">
        <v>11</v>
      </c>
      <c r="EY101" s="136">
        <v>42706</v>
      </c>
      <c r="EZ101" s="136" t="s">
        <v>11</v>
      </c>
      <c r="FA101" s="136" t="s">
        <v>11</v>
      </c>
      <c r="FB101" s="136">
        <v>42704</v>
      </c>
      <c r="FC101" s="91" t="s">
        <v>11</v>
      </c>
      <c r="FD101" s="92" t="s">
        <v>11</v>
      </c>
      <c r="FE101" s="92" t="s">
        <v>11</v>
      </c>
      <c r="FF101" s="92" t="s">
        <v>11</v>
      </c>
      <c r="FG101" s="92" t="s">
        <v>11</v>
      </c>
      <c r="FH101" s="92" t="s">
        <v>11</v>
      </c>
      <c r="FI101" s="92" t="s">
        <v>11</v>
      </c>
      <c r="FJ101" s="92" t="s">
        <v>11</v>
      </c>
      <c r="FK101" s="92">
        <v>42713</v>
      </c>
      <c r="FL101" s="92" t="s">
        <v>11</v>
      </c>
      <c r="FM101" s="92" t="s">
        <v>11</v>
      </c>
      <c r="FN101" s="92">
        <v>42711</v>
      </c>
      <c r="FO101" s="135" t="s">
        <v>11</v>
      </c>
      <c r="FP101" s="136" t="s">
        <v>11</v>
      </c>
      <c r="FQ101" s="136" t="s">
        <v>11</v>
      </c>
      <c r="FR101" s="136" t="s">
        <v>11</v>
      </c>
      <c r="FS101" s="136" t="s">
        <v>11</v>
      </c>
      <c r="FT101" s="136" t="s">
        <v>11</v>
      </c>
      <c r="FU101" s="136" t="s">
        <v>11</v>
      </c>
      <c r="FV101" s="136" t="s">
        <v>11</v>
      </c>
      <c r="FW101" s="136">
        <v>42720</v>
      </c>
      <c r="FX101" s="136" t="s">
        <v>11</v>
      </c>
      <c r="FY101" s="136" t="s">
        <v>11</v>
      </c>
      <c r="FZ101" s="136">
        <v>42718</v>
      </c>
      <c r="GA101" s="91" t="s">
        <v>11</v>
      </c>
      <c r="GB101" s="92" t="s">
        <v>11</v>
      </c>
      <c r="GC101" s="92" t="s">
        <v>11</v>
      </c>
      <c r="GD101" s="92" t="s">
        <v>11</v>
      </c>
      <c r="GE101" s="92" t="s">
        <v>11</v>
      </c>
      <c r="GF101" s="92" t="s">
        <v>11</v>
      </c>
      <c r="GG101" s="92" t="s">
        <v>11</v>
      </c>
      <c r="GH101" s="92" t="s">
        <v>11</v>
      </c>
      <c r="GI101" s="92">
        <v>42727</v>
      </c>
      <c r="GJ101" s="92" t="s">
        <v>11</v>
      </c>
      <c r="GK101" s="92" t="s">
        <v>11</v>
      </c>
      <c r="GL101" s="92">
        <v>42725</v>
      </c>
      <c r="GM101" s="135" t="s">
        <v>11</v>
      </c>
      <c r="GN101" s="136" t="s">
        <v>11</v>
      </c>
      <c r="GO101" s="136" t="s">
        <v>11</v>
      </c>
      <c r="GP101" s="136" t="s">
        <v>11</v>
      </c>
      <c r="GQ101" s="136" t="s">
        <v>11</v>
      </c>
      <c r="GR101" s="136" t="s">
        <v>11</v>
      </c>
      <c r="GS101" s="136" t="s">
        <v>11</v>
      </c>
      <c r="GT101" s="136" t="s">
        <v>11</v>
      </c>
      <c r="GU101" s="136">
        <v>42734</v>
      </c>
      <c r="GV101" s="136" t="s">
        <v>11</v>
      </c>
      <c r="GW101" s="136" t="s">
        <v>11</v>
      </c>
      <c r="GX101" s="136">
        <v>42732</v>
      </c>
      <c r="GY101" s="91" t="s">
        <v>11</v>
      </c>
      <c r="GZ101" s="92" t="s">
        <v>11</v>
      </c>
      <c r="HA101" s="92" t="s">
        <v>11</v>
      </c>
      <c r="HB101" s="92" t="s">
        <v>11</v>
      </c>
      <c r="HC101" s="92" t="s">
        <v>11</v>
      </c>
      <c r="HD101" s="92" t="s">
        <v>11</v>
      </c>
      <c r="HE101" s="92" t="s">
        <v>11</v>
      </c>
      <c r="HF101" s="92" t="s">
        <v>11</v>
      </c>
      <c r="HG101" s="92">
        <v>42741</v>
      </c>
      <c r="HH101" s="92" t="s">
        <v>11</v>
      </c>
      <c r="HI101" s="92" t="s">
        <v>11</v>
      </c>
      <c r="HJ101" s="92">
        <v>42739</v>
      </c>
      <c r="HK101" s="135" t="s">
        <v>11</v>
      </c>
      <c r="HL101" s="136" t="s">
        <v>11</v>
      </c>
      <c r="HM101" s="136" t="s">
        <v>11</v>
      </c>
      <c r="HN101" s="136" t="s">
        <v>11</v>
      </c>
      <c r="HO101" s="136" t="s">
        <v>11</v>
      </c>
      <c r="HP101" s="136" t="s">
        <v>11</v>
      </c>
      <c r="HQ101" s="136" t="s">
        <v>11</v>
      </c>
      <c r="HR101" s="136" t="s">
        <v>11</v>
      </c>
      <c r="HS101" s="136">
        <v>42748</v>
      </c>
      <c r="HT101" s="136" t="s">
        <v>11</v>
      </c>
      <c r="HU101" s="136" t="s">
        <v>11</v>
      </c>
      <c r="HV101" s="136">
        <v>42746</v>
      </c>
      <c r="HW101" s="91" t="s">
        <v>11</v>
      </c>
      <c r="HX101" s="92" t="s">
        <v>11</v>
      </c>
      <c r="HY101" s="92" t="s">
        <v>11</v>
      </c>
      <c r="HZ101" s="92" t="s">
        <v>11</v>
      </c>
      <c r="IA101" s="92" t="s">
        <v>11</v>
      </c>
      <c r="IB101" s="92" t="s">
        <v>11</v>
      </c>
      <c r="IC101" s="92" t="s">
        <v>11</v>
      </c>
      <c r="ID101" s="92" t="s">
        <v>11</v>
      </c>
      <c r="IE101" s="92">
        <v>42755</v>
      </c>
      <c r="IF101" s="92" t="s">
        <v>11</v>
      </c>
      <c r="IG101" s="92" t="s">
        <v>11</v>
      </c>
      <c r="IH101" s="92">
        <v>42753</v>
      </c>
    </row>
    <row r="102" spans="1:242" s="40" customFormat="1" ht="38.1" customHeight="1" x14ac:dyDescent="0.55000000000000004">
      <c r="A102" s="39"/>
      <c r="B102" s="39"/>
      <c r="C102" s="115" t="s">
        <v>68</v>
      </c>
      <c r="D102" s="99" t="s">
        <v>68</v>
      </c>
      <c r="E102" s="99" t="s">
        <v>68</v>
      </c>
      <c r="F102" s="99" t="s">
        <v>68</v>
      </c>
      <c r="G102" s="99" t="s">
        <v>57</v>
      </c>
      <c r="H102" s="99" t="s">
        <v>68</v>
      </c>
      <c r="I102" s="99" t="s">
        <v>68</v>
      </c>
      <c r="J102" s="99" t="s">
        <v>68</v>
      </c>
      <c r="K102" s="99" t="s">
        <v>68</v>
      </c>
      <c r="L102" s="99" t="s">
        <v>68</v>
      </c>
      <c r="M102" s="99" t="s">
        <v>68</v>
      </c>
      <c r="N102" s="99" t="s">
        <v>79</v>
      </c>
      <c r="O102" s="93" t="s">
        <v>68</v>
      </c>
      <c r="P102" s="94" t="s">
        <v>68</v>
      </c>
      <c r="Q102" s="94" t="s">
        <v>68</v>
      </c>
      <c r="R102" s="94" t="s">
        <v>68</v>
      </c>
      <c r="S102" s="100" t="s">
        <v>57</v>
      </c>
      <c r="T102" s="94" t="s">
        <v>68</v>
      </c>
      <c r="U102" s="94" t="s">
        <v>68</v>
      </c>
      <c r="V102" s="94" t="s">
        <v>68</v>
      </c>
      <c r="W102" s="94" t="s">
        <v>68</v>
      </c>
      <c r="X102" s="94" t="s">
        <v>68</v>
      </c>
      <c r="Y102" s="94" t="s">
        <v>68</v>
      </c>
      <c r="Z102" s="99" t="s">
        <v>79</v>
      </c>
      <c r="AA102" s="115" t="s">
        <v>68</v>
      </c>
      <c r="AB102" s="99" t="s">
        <v>68</v>
      </c>
      <c r="AC102" s="99" t="s">
        <v>68</v>
      </c>
      <c r="AD102" s="99" t="s">
        <v>68</v>
      </c>
      <c r="AE102" s="99" t="s">
        <v>68</v>
      </c>
      <c r="AF102" s="99" t="s">
        <v>68</v>
      </c>
      <c r="AG102" s="99" t="s">
        <v>68</v>
      </c>
      <c r="AH102" s="99" t="s">
        <v>68</v>
      </c>
      <c r="AI102" s="99" t="s">
        <v>68</v>
      </c>
      <c r="AJ102" s="99" t="s">
        <v>68</v>
      </c>
      <c r="AK102" s="99" t="s">
        <v>68</v>
      </c>
      <c r="AL102" s="99" t="s">
        <v>79</v>
      </c>
      <c r="AM102" s="93" t="s">
        <v>68</v>
      </c>
      <c r="AN102" s="94" t="s">
        <v>68</v>
      </c>
      <c r="AO102" s="94" t="s">
        <v>68</v>
      </c>
      <c r="AP102" s="94" t="s">
        <v>68</v>
      </c>
      <c r="AQ102" s="94" t="s">
        <v>68</v>
      </c>
      <c r="AR102" s="94" t="s">
        <v>68</v>
      </c>
      <c r="AS102" s="94" t="s">
        <v>68</v>
      </c>
      <c r="AT102" s="94" t="s">
        <v>68</v>
      </c>
      <c r="AU102" s="94" t="s">
        <v>68</v>
      </c>
      <c r="AV102" s="94" t="s">
        <v>68</v>
      </c>
      <c r="AW102" s="94" t="s">
        <v>68</v>
      </c>
      <c r="AX102" s="94" t="s">
        <v>79</v>
      </c>
      <c r="AY102" s="115" t="s">
        <v>68</v>
      </c>
      <c r="AZ102" s="99" t="s">
        <v>68</v>
      </c>
      <c r="BA102" s="99" t="s">
        <v>68</v>
      </c>
      <c r="BB102" s="99" t="s">
        <v>68</v>
      </c>
      <c r="BC102" s="99" t="s">
        <v>68</v>
      </c>
      <c r="BD102" s="99" t="s">
        <v>68</v>
      </c>
      <c r="BE102" s="99" t="s">
        <v>68</v>
      </c>
      <c r="BF102" s="99" t="s">
        <v>68</v>
      </c>
      <c r="BG102" s="99" t="s">
        <v>79</v>
      </c>
      <c r="BH102" s="99" t="s">
        <v>68</v>
      </c>
      <c r="BI102" s="99" t="s">
        <v>68</v>
      </c>
      <c r="BJ102" s="99" t="s">
        <v>79</v>
      </c>
      <c r="BK102" s="93" t="s">
        <v>68</v>
      </c>
      <c r="BL102" s="94" t="s">
        <v>68</v>
      </c>
      <c r="BM102" s="94" t="s">
        <v>68</v>
      </c>
      <c r="BN102" s="94" t="s">
        <v>68</v>
      </c>
      <c r="BO102" s="94" t="s">
        <v>68</v>
      </c>
      <c r="BP102" s="94" t="s">
        <v>68</v>
      </c>
      <c r="BQ102" s="94" t="s">
        <v>68</v>
      </c>
      <c r="BR102" s="94" t="s">
        <v>68</v>
      </c>
      <c r="BS102" s="94" t="s">
        <v>79</v>
      </c>
      <c r="BT102" s="94" t="s">
        <v>68</v>
      </c>
      <c r="BU102" s="94" t="s">
        <v>68</v>
      </c>
      <c r="BV102" s="94" t="s">
        <v>79</v>
      </c>
      <c r="BW102" s="115" t="s">
        <v>68</v>
      </c>
      <c r="BX102" s="99" t="s">
        <v>68</v>
      </c>
      <c r="BY102" s="99" t="s">
        <v>68</v>
      </c>
      <c r="BZ102" s="99" t="s">
        <v>68</v>
      </c>
      <c r="CA102" s="99" t="s">
        <v>68</v>
      </c>
      <c r="CB102" s="99" t="s">
        <v>68</v>
      </c>
      <c r="CC102" s="99" t="s">
        <v>68</v>
      </c>
      <c r="CD102" s="99" t="s">
        <v>68</v>
      </c>
      <c r="CE102" s="99" t="s">
        <v>79</v>
      </c>
      <c r="CF102" s="99" t="s">
        <v>68</v>
      </c>
      <c r="CG102" s="99" t="s">
        <v>68</v>
      </c>
      <c r="CH102" s="99" t="s">
        <v>79</v>
      </c>
      <c r="CI102" s="93" t="s">
        <v>68</v>
      </c>
      <c r="CJ102" s="94" t="s">
        <v>68</v>
      </c>
      <c r="CK102" s="94" t="s">
        <v>68</v>
      </c>
      <c r="CL102" s="94" t="s">
        <v>68</v>
      </c>
      <c r="CM102" s="94" t="s">
        <v>68</v>
      </c>
      <c r="CN102" s="94" t="s">
        <v>68</v>
      </c>
      <c r="CO102" s="94" t="s">
        <v>68</v>
      </c>
      <c r="CP102" s="94" t="s">
        <v>68</v>
      </c>
      <c r="CQ102" s="94" t="s">
        <v>79</v>
      </c>
      <c r="CR102" s="94" t="s">
        <v>68</v>
      </c>
      <c r="CS102" s="94" t="s">
        <v>68</v>
      </c>
      <c r="CT102" s="94" t="s">
        <v>79</v>
      </c>
      <c r="CU102" s="115" t="s">
        <v>68</v>
      </c>
      <c r="CV102" s="99" t="s">
        <v>68</v>
      </c>
      <c r="CW102" s="99" t="s">
        <v>68</v>
      </c>
      <c r="CX102" s="99" t="s">
        <v>68</v>
      </c>
      <c r="CY102" s="99" t="s">
        <v>68</v>
      </c>
      <c r="CZ102" s="99" t="s">
        <v>68</v>
      </c>
      <c r="DA102" s="99" t="s">
        <v>68</v>
      </c>
      <c r="DB102" s="99" t="s">
        <v>68</v>
      </c>
      <c r="DC102" s="99" t="s">
        <v>79</v>
      </c>
      <c r="DD102" s="99" t="s">
        <v>68</v>
      </c>
      <c r="DE102" s="99" t="s">
        <v>68</v>
      </c>
      <c r="DF102" s="99" t="s">
        <v>79</v>
      </c>
      <c r="DG102" s="93" t="s">
        <v>68</v>
      </c>
      <c r="DH102" s="94" t="s">
        <v>68</v>
      </c>
      <c r="DI102" s="94" t="s">
        <v>68</v>
      </c>
      <c r="DJ102" s="94" t="s">
        <v>68</v>
      </c>
      <c r="DK102" s="94" t="s">
        <v>68</v>
      </c>
      <c r="DL102" s="94" t="s">
        <v>68</v>
      </c>
      <c r="DM102" s="94" t="s">
        <v>68</v>
      </c>
      <c r="DN102" s="94" t="s">
        <v>68</v>
      </c>
      <c r="DO102" s="94" t="s">
        <v>79</v>
      </c>
      <c r="DP102" s="94" t="s">
        <v>68</v>
      </c>
      <c r="DQ102" s="94" t="s">
        <v>68</v>
      </c>
      <c r="DR102" s="94" t="s">
        <v>79</v>
      </c>
      <c r="DS102" s="115" t="s">
        <v>68</v>
      </c>
      <c r="DT102" s="99" t="s">
        <v>68</v>
      </c>
      <c r="DU102" s="99" t="s">
        <v>68</v>
      </c>
      <c r="DV102" s="99" t="s">
        <v>68</v>
      </c>
      <c r="DW102" s="99" t="s">
        <v>68</v>
      </c>
      <c r="DX102" s="99" t="s">
        <v>68</v>
      </c>
      <c r="DY102" s="99" t="s">
        <v>68</v>
      </c>
      <c r="DZ102" s="99" t="s">
        <v>68</v>
      </c>
      <c r="EA102" s="99" t="s">
        <v>79</v>
      </c>
      <c r="EB102" s="99" t="s">
        <v>68</v>
      </c>
      <c r="EC102" s="99" t="s">
        <v>68</v>
      </c>
      <c r="ED102" s="99" t="s">
        <v>79</v>
      </c>
      <c r="EE102" s="93" t="s">
        <v>68</v>
      </c>
      <c r="EF102" s="94" t="s">
        <v>68</v>
      </c>
      <c r="EG102" s="94" t="s">
        <v>68</v>
      </c>
      <c r="EH102" s="94" t="s">
        <v>68</v>
      </c>
      <c r="EI102" s="94" t="s">
        <v>68</v>
      </c>
      <c r="EJ102" s="94" t="s">
        <v>68</v>
      </c>
      <c r="EK102" s="94" t="s">
        <v>68</v>
      </c>
      <c r="EL102" s="94" t="s">
        <v>68</v>
      </c>
      <c r="EM102" s="94" t="s">
        <v>79</v>
      </c>
      <c r="EN102" s="94" t="s">
        <v>68</v>
      </c>
      <c r="EO102" s="94" t="s">
        <v>68</v>
      </c>
      <c r="EP102" s="94" t="s">
        <v>79</v>
      </c>
      <c r="EQ102" s="115" t="s">
        <v>68</v>
      </c>
      <c r="ER102" s="99" t="s">
        <v>68</v>
      </c>
      <c r="ES102" s="99" t="s">
        <v>68</v>
      </c>
      <c r="ET102" s="99" t="s">
        <v>68</v>
      </c>
      <c r="EU102" s="99" t="s">
        <v>68</v>
      </c>
      <c r="EV102" s="99" t="s">
        <v>68</v>
      </c>
      <c r="EW102" s="99" t="s">
        <v>68</v>
      </c>
      <c r="EX102" s="99" t="s">
        <v>68</v>
      </c>
      <c r="EY102" s="99" t="s">
        <v>79</v>
      </c>
      <c r="EZ102" s="99" t="s">
        <v>68</v>
      </c>
      <c r="FA102" s="99" t="s">
        <v>68</v>
      </c>
      <c r="FB102" s="99" t="s">
        <v>79</v>
      </c>
      <c r="FC102" s="93" t="s">
        <v>68</v>
      </c>
      <c r="FD102" s="94" t="s">
        <v>68</v>
      </c>
      <c r="FE102" s="94" t="s">
        <v>68</v>
      </c>
      <c r="FF102" s="94" t="s">
        <v>68</v>
      </c>
      <c r="FG102" s="94" t="s">
        <v>68</v>
      </c>
      <c r="FH102" s="94" t="s">
        <v>68</v>
      </c>
      <c r="FI102" s="94" t="s">
        <v>68</v>
      </c>
      <c r="FJ102" s="94" t="s">
        <v>68</v>
      </c>
      <c r="FK102" s="94" t="s">
        <v>79</v>
      </c>
      <c r="FL102" s="94" t="s">
        <v>68</v>
      </c>
      <c r="FM102" s="94" t="s">
        <v>68</v>
      </c>
      <c r="FN102" s="94" t="s">
        <v>79</v>
      </c>
      <c r="FO102" s="115" t="s">
        <v>68</v>
      </c>
      <c r="FP102" s="99" t="s">
        <v>68</v>
      </c>
      <c r="FQ102" s="99" t="s">
        <v>68</v>
      </c>
      <c r="FR102" s="99" t="s">
        <v>68</v>
      </c>
      <c r="FS102" s="99" t="s">
        <v>68</v>
      </c>
      <c r="FT102" s="99" t="s">
        <v>68</v>
      </c>
      <c r="FU102" s="99" t="s">
        <v>68</v>
      </c>
      <c r="FV102" s="99" t="s">
        <v>68</v>
      </c>
      <c r="FW102" s="99" t="s">
        <v>79</v>
      </c>
      <c r="FX102" s="99" t="s">
        <v>68</v>
      </c>
      <c r="FY102" s="99" t="s">
        <v>68</v>
      </c>
      <c r="FZ102" s="99" t="s">
        <v>79</v>
      </c>
      <c r="GA102" s="93" t="s">
        <v>68</v>
      </c>
      <c r="GB102" s="94" t="s">
        <v>68</v>
      </c>
      <c r="GC102" s="94" t="s">
        <v>68</v>
      </c>
      <c r="GD102" s="94" t="s">
        <v>68</v>
      </c>
      <c r="GE102" s="94" t="s">
        <v>68</v>
      </c>
      <c r="GF102" s="94" t="s">
        <v>68</v>
      </c>
      <c r="GG102" s="94" t="s">
        <v>68</v>
      </c>
      <c r="GH102" s="94" t="s">
        <v>68</v>
      </c>
      <c r="GI102" s="94" t="s">
        <v>68</v>
      </c>
      <c r="GJ102" s="94" t="s">
        <v>68</v>
      </c>
      <c r="GK102" s="94" t="s">
        <v>68</v>
      </c>
      <c r="GL102" s="94" t="s">
        <v>79</v>
      </c>
      <c r="GM102" s="115" t="s">
        <v>68</v>
      </c>
      <c r="GN102" s="99" t="s">
        <v>68</v>
      </c>
      <c r="GO102" s="99" t="s">
        <v>68</v>
      </c>
      <c r="GP102" s="99" t="s">
        <v>68</v>
      </c>
      <c r="GQ102" s="99" t="s">
        <v>68</v>
      </c>
      <c r="GR102" s="99" t="s">
        <v>68</v>
      </c>
      <c r="GS102" s="99" t="s">
        <v>68</v>
      </c>
      <c r="GT102" s="99" t="s">
        <v>68</v>
      </c>
      <c r="GU102" s="99" t="s">
        <v>79</v>
      </c>
      <c r="GV102" s="99" t="s">
        <v>68</v>
      </c>
      <c r="GW102" s="99" t="s">
        <v>68</v>
      </c>
      <c r="GX102" s="99" t="s">
        <v>79</v>
      </c>
      <c r="GY102" s="93" t="s">
        <v>68</v>
      </c>
      <c r="GZ102" s="94" t="s">
        <v>68</v>
      </c>
      <c r="HA102" s="94" t="s">
        <v>68</v>
      </c>
      <c r="HB102" s="94" t="s">
        <v>68</v>
      </c>
      <c r="HC102" s="94" t="s">
        <v>68</v>
      </c>
      <c r="HD102" s="94" t="s">
        <v>68</v>
      </c>
      <c r="HE102" s="94" t="s">
        <v>68</v>
      </c>
      <c r="HF102" s="94" t="s">
        <v>68</v>
      </c>
      <c r="HG102" s="94" t="s">
        <v>79</v>
      </c>
      <c r="HH102" s="94" t="s">
        <v>68</v>
      </c>
      <c r="HI102" s="94" t="s">
        <v>68</v>
      </c>
      <c r="HJ102" s="94" t="s">
        <v>79</v>
      </c>
      <c r="HK102" s="115" t="s">
        <v>68</v>
      </c>
      <c r="HL102" s="99" t="s">
        <v>68</v>
      </c>
      <c r="HM102" s="99" t="s">
        <v>68</v>
      </c>
      <c r="HN102" s="99" t="s">
        <v>68</v>
      </c>
      <c r="HO102" s="99" t="s">
        <v>68</v>
      </c>
      <c r="HP102" s="99" t="s">
        <v>68</v>
      </c>
      <c r="HQ102" s="99" t="s">
        <v>68</v>
      </c>
      <c r="HR102" s="99" t="s">
        <v>68</v>
      </c>
      <c r="HS102" s="99" t="s">
        <v>79</v>
      </c>
      <c r="HT102" s="99" t="s">
        <v>68</v>
      </c>
      <c r="HU102" s="99" t="s">
        <v>68</v>
      </c>
      <c r="HV102" s="99" t="s">
        <v>79</v>
      </c>
      <c r="HW102" s="93" t="s">
        <v>68</v>
      </c>
      <c r="HX102" s="94" t="s">
        <v>68</v>
      </c>
      <c r="HY102" s="94" t="s">
        <v>68</v>
      </c>
      <c r="HZ102" s="94" t="s">
        <v>68</v>
      </c>
      <c r="IA102" s="94" t="s">
        <v>68</v>
      </c>
      <c r="IB102" s="94" t="s">
        <v>68</v>
      </c>
      <c r="IC102" s="94" t="s">
        <v>68</v>
      </c>
      <c r="ID102" s="94" t="s">
        <v>68</v>
      </c>
      <c r="IE102" s="94" t="s">
        <v>79</v>
      </c>
      <c r="IF102" s="94" t="s">
        <v>68</v>
      </c>
      <c r="IG102" s="94" t="s">
        <v>68</v>
      </c>
      <c r="IH102" s="94" t="s">
        <v>79</v>
      </c>
    </row>
    <row r="103" spans="1:242" s="40" customFormat="1" ht="38.1" customHeight="1" x14ac:dyDescent="0.55000000000000004">
      <c r="A103" s="44" t="s">
        <v>45</v>
      </c>
      <c r="B103" s="44" t="s">
        <v>347</v>
      </c>
      <c r="C103" s="135" t="s">
        <v>11</v>
      </c>
      <c r="D103" s="98">
        <v>42627</v>
      </c>
      <c r="E103" s="136" t="s">
        <v>11</v>
      </c>
      <c r="F103" s="136" t="s">
        <v>11</v>
      </c>
      <c r="G103" s="136" t="s">
        <v>11</v>
      </c>
      <c r="H103" s="136" t="s">
        <v>11</v>
      </c>
      <c r="I103" s="136" t="s">
        <v>11</v>
      </c>
      <c r="J103" s="136" t="s">
        <v>11</v>
      </c>
      <c r="K103" s="136" t="s">
        <v>11</v>
      </c>
      <c r="L103" s="136">
        <v>42627</v>
      </c>
      <c r="M103" s="136" t="s">
        <v>11</v>
      </c>
      <c r="N103" s="136" t="s">
        <v>11</v>
      </c>
      <c r="O103" s="91" t="s">
        <v>11</v>
      </c>
      <c r="P103" s="92">
        <v>42634</v>
      </c>
      <c r="Q103" s="92" t="s">
        <v>11</v>
      </c>
      <c r="R103" s="92" t="s">
        <v>11</v>
      </c>
      <c r="S103" s="92" t="s">
        <v>11</v>
      </c>
      <c r="T103" s="92" t="s">
        <v>11</v>
      </c>
      <c r="U103" s="92" t="s">
        <v>11</v>
      </c>
      <c r="V103" s="92" t="s">
        <v>11</v>
      </c>
      <c r="W103" s="92" t="s">
        <v>11</v>
      </c>
      <c r="X103" s="92">
        <v>42634</v>
      </c>
      <c r="Y103" s="92" t="s">
        <v>11</v>
      </c>
      <c r="Z103" s="92" t="s">
        <v>11</v>
      </c>
      <c r="AA103" s="135" t="s">
        <v>11</v>
      </c>
      <c r="AB103" s="136">
        <v>42641</v>
      </c>
      <c r="AC103" s="136" t="s">
        <v>11</v>
      </c>
      <c r="AD103" s="136" t="s">
        <v>11</v>
      </c>
      <c r="AE103" s="136" t="s">
        <v>11</v>
      </c>
      <c r="AF103" s="136" t="s">
        <v>11</v>
      </c>
      <c r="AG103" s="136" t="s">
        <v>11</v>
      </c>
      <c r="AH103" s="136" t="s">
        <v>11</v>
      </c>
      <c r="AI103" s="136" t="s">
        <v>11</v>
      </c>
      <c r="AJ103" s="136">
        <v>42641</v>
      </c>
      <c r="AK103" s="136" t="s">
        <v>11</v>
      </c>
      <c r="AL103" s="136" t="s">
        <v>11</v>
      </c>
      <c r="AM103" s="91" t="s">
        <v>11</v>
      </c>
      <c r="AN103" s="92">
        <v>42648</v>
      </c>
      <c r="AO103" s="92" t="s">
        <v>11</v>
      </c>
      <c r="AP103" s="92" t="s">
        <v>11</v>
      </c>
      <c r="AQ103" s="92" t="s">
        <v>11</v>
      </c>
      <c r="AR103" s="92" t="s">
        <v>11</v>
      </c>
      <c r="AS103" s="92" t="s">
        <v>11</v>
      </c>
      <c r="AT103" s="92" t="s">
        <v>11</v>
      </c>
      <c r="AU103" s="92" t="s">
        <v>11</v>
      </c>
      <c r="AV103" s="92">
        <v>42648</v>
      </c>
      <c r="AW103" s="92" t="s">
        <v>11</v>
      </c>
      <c r="AX103" s="92" t="s">
        <v>11</v>
      </c>
      <c r="AY103" s="135" t="s">
        <v>11</v>
      </c>
      <c r="AZ103" s="136">
        <v>42655</v>
      </c>
      <c r="BA103" s="136" t="s">
        <v>11</v>
      </c>
      <c r="BB103" s="136" t="s">
        <v>11</v>
      </c>
      <c r="BC103" s="136" t="s">
        <v>11</v>
      </c>
      <c r="BD103" s="136" t="s">
        <v>11</v>
      </c>
      <c r="BE103" s="136" t="s">
        <v>11</v>
      </c>
      <c r="BF103" s="136" t="s">
        <v>11</v>
      </c>
      <c r="BG103" s="136" t="s">
        <v>11</v>
      </c>
      <c r="BH103" s="136">
        <v>42655</v>
      </c>
      <c r="BI103" s="136" t="s">
        <v>11</v>
      </c>
      <c r="BJ103" s="136" t="s">
        <v>11</v>
      </c>
      <c r="BK103" s="91" t="s">
        <v>11</v>
      </c>
      <c r="BL103" s="92">
        <v>42662</v>
      </c>
      <c r="BM103" s="92" t="s">
        <v>11</v>
      </c>
      <c r="BN103" s="92" t="s">
        <v>11</v>
      </c>
      <c r="BO103" s="92" t="s">
        <v>11</v>
      </c>
      <c r="BP103" s="92" t="s">
        <v>11</v>
      </c>
      <c r="BQ103" s="92" t="s">
        <v>11</v>
      </c>
      <c r="BR103" s="92" t="s">
        <v>11</v>
      </c>
      <c r="BS103" s="92" t="s">
        <v>11</v>
      </c>
      <c r="BT103" s="92">
        <v>42662</v>
      </c>
      <c r="BU103" s="92" t="s">
        <v>11</v>
      </c>
      <c r="BV103" s="92" t="s">
        <v>11</v>
      </c>
      <c r="BW103" s="135" t="s">
        <v>11</v>
      </c>
      <c r="BX103" s="136">
        <v>42669</v>
      </c>
      <c r="BY103" s="136" t="s">
        <v>11</v>
      </c>
      <c r="BZ103" s="136" t="s">
        <v>11</v>
      </c>
      <c r="CA103" s="136" t="s">
        <v>11</v>
      </c>
      <c r="CB103" s="136" t="s">
        <v>11</v>
      </c>
      <c r="CC103" s="136" t="s">
        <v>11</v>
      </c>
      <c r="CD103" s="136" t="s">
        <v>11</v>
      </c>
      <c r="CE103" s="136" t="s">
        <v>11</v>
      </c>
      <c r="CF103" s="136">
        <v>42669</v>
      </c>
      <c r="CG103" s="136" t="s">
        <v>11</v>
      </c>
      <c r="CH103" s="136" t="s">
        <v>11</v>
      </c>
      <c r="CI103" s="91" t="s">
        <v>11</v>
      </c>
      <c r="CJ103" s="92">
        <v>42676</v>
      </c>
      <c r="CK103" s="92" t="s">
        <v>11</v>
      </c>
      <c r="CL103" s="92" t="s">
        <v>11</v>
      </c>
      <c r="CM103" s="92" t="s">
        <v>11</v>
      </c>
      <c r="CN103" s="92" t="s">
        <v>11</v>
      </c>
      <c r="CO103" s="92" t="s">
        <v>11</v>
      </c>
      <c r="CP103" s="92" t="s">
        <v>11</v>
      </c>
      <c r="CQ103" s="92" t="s">
        <v>11</v>
      </c>
      <c r="CR103" s="92">
        <v>42676</v>
      </c>
      <c r="CS103" s="92" t="s">
        <v>11</v>
      </c>
      <c r="CT103" s="92" t="s">
        <v>11</v>
      </c>
      <c r="CU103" s="135" t="s">
        <v>11</v>
      </c>
      <c r="CV103" s="136">
        <v>42683</v>
      </c>
      <c r="CW103" s="136" t="s">
        <v>11</v>
      </c>
      <c r="CX103" s="136" t="s">
        <v>11</v>
      </c>
      <c r="CY103" s="136" t="s">
        <v>11</v>
      </c>
      <c r="CZ103" s="136" t="s">
        <v>11</v>
      </c>
      <c r="DA103" s="136" t="s">
        <v>11</v>
      </c>
      <c r="DB103" s="136" t="s">
        <v>11</v>
      </c>
      <c r="DC103" s="136" t="s">
        <v>11</v>
      </c>
      <c r="DD103" s="136">
        <v>42683</v>
      </c>
      <c r="DE103" s="136" t="s">
        <v>11</v>
      </c>
      <c r="DF103" s="136" t="s">
        <v>11</v>
      </c>
      <c r="DG103" s="91" t="s">
        <v>11</v>
      </c>
      <c r="DH103" s="92">
        <v>42690</v>
      </c>
      <c r="DI103" s="92" t="s">
        <v>11</v>
      </c>
      <c r="DJ103" s="92" t="s">
        <v>11</v>
      </c>
      <c r="DK103" s="92" t="s">
        <v>11</v>
      </c>
      <c r="DL103" s="92" t="s">
        <v>11</v>
      </c>
      <c r="DM103" s="92" t="s">
        <v>11</v>
      </c>
      <c r="DN103" s="92" t="s">
        <v>11</v>
      </c>
      <c r="DO103" s="92" t="s">
        <v>11</v>
      </c>
      <c r="DP103" s="92">
        <v>42690</v>
      </c>
      <c r="DQ103" s="92" t="s">
        <v>11</v>
      </c>
      <c r="DR103" s="92" t="s">
        <v>11</v>
      </c>
      <c r="DS103" s="135" t="s">
        <v>11</v>
      </c>
      <c r="DT103" s="136">
        <v>42697</v>
      </c>
      <c r="DU103" s="136" t="s">
        <v>11</v>
      </c>
      <c r="DV103" s="136" t="s">
        <v>11</v>
      </c>
      <c r="DW103" s="136" t="s">
        <v>11</v>
      </c>
      <c r="DX103" s="136" t="s">
        <v>11</v>
      </c>
      <c r="DY103" s="136" t="s">
        <v>11</v>
      </c>
      <c r="DZ103" s="136" t="s">
        <v>11</v>
      </c>
      <c r="EA103" s="136" t="s">
        <v>11</v>
      </c>
      <c r="EB103" s="136">
        <v>42697</v>
      </c>
      <c r="EC103" s="136" t="s">
        <v>11</v>
      </c>
      <c r="ED103" s="136" t="s">
        <v>11</v>
      </c>
      <c r="EE103" s="91" t="s">
        <v>11</v>
      </c>
      <c r="EF103" s="92">
        <v>42704</v>
      </c>
      <c r="EG103" s="92" t="s">
        <v>11</v>
      </c>
      <c r="EH103" s="92" t="s">
        <v>11</v>
      </c>
      <c r="EI103" s="92" t="s">
        <v>11</v>
      </c>
      <c r="EJ103" s="92" t="s">
        <v>11</v>
      </c>
      <c r="EK103" s="92" t="s">
        <v>11</v>
      </c>
      <c r="EL103" s="92" t="s">
        <v>11</v>
      </c>
      <c r="EM103" s="92" t="s">
        <v>11</v>
      </c>
      <c r="EN103" s="92">
        <v>42704</v>
      </c>
      <c r="EO103" s="92" t="s">
        <v>11</v>
      </c>
      <c r="EP103" s="92" t="s">
        <v>11</v>
      </c>
      <c r="EQ103" s="135" t="s">
        <v>11</v>
      </c>
      <c r="ER103" s="136">
        <v>42711</v>
      </c>
      <c r="ES103" s="136" t="s">
        <v>11</v>
      </c>
      <c r="ET103" s="136" t="s">
        <v>11</v>
      </c>
      <c r="EU103" s="136" t="s">
        <v>11</v>
      </c>
      <c r="EV103" s="136" t="s">
        <v>11</v>
      </c>
      <c r="EW103" s="136" t="s">
        <v>11</v>
      </c>
      <c r="EX103" s="136" t="s">
        <v>11</v>
      </c>
      <c r="EY103" s="136" t="s">
        <v>11</v>
      </c>
      <c r="EZ103" s="136">
        <v>42711</v>
      </c>
      <c r="FA103" s="136" t="s">
        <v>11</v>
      </c>
      <c r="FB103" s="136" t="s">
        <v>11</v>
      </c>
      <c r="FC103" s="91" t="s">
        <v>11</v>
      </c>
      <c r="FD103" s="92">
        <v>42718</v>
      </c>
      <c r="FE103" s="92" t="s">
        <v>11</v>
      </c>
      <c r="FF103" s="92" t="s">
        <v>11</v>
      </c>
      <c r="FG103" s="92" t="s">
        <v>11</v>
      </c>
      <c r="FH103" s="92" t="s">
        <v>11</v>
      </c>
      <c r="FI103" s="92" t="s">
        <v>11</v>
      </c>
      <c r="FJ103" s="92" t="s">
        <v>11</v>
      </c>
      <c r="FK103" s="92" t="s">
        <v>11</v>
      </c>
      <c r="FL103" s="92">
        <v>42718</v>
      </c>
      <c r="FM103" s="92" t="s">
        <v>11</v>
      </c>
      <c r="FN103" s="92" t="s">
        <v>11</v>
      </c>
      <c r="FO103" s="135" t="s">
        <v>11</v>
      </c>
      <c r="FP103" s="136">
        <v>42725</v>
      </c>
      <c r="FQ103" s="136" t="s">
        <v>11</v>
      </c>
      <c r="FR103" s="136" t="s">
        <v>11</v>
      </c>
      <c r="FS103" s="136" t="s">
        <v>11</v>
      </c>
      <c r="FT103" s="136" t="s">
        <v>11</v>
      </c>
      <c r="FU103" s="136" t="s">
        <v>11</v>
      </c>
      <c r="FV103" s="136" t="s">
        <v>11</v>
      </c>
      <c r="FW103" s="136" t="s">
        <v>11</v>
      </c>
      <c r="FX103" s="136">
        <v>42725</v>
      </c>
      <c r="FY103" s="136" t="s">
        <v>11</v>
      </c>
      <c r="FZ103" s="136" t="s">
        <v>11</v>
      </c>
      <c r="GA103" s="91" t="s">
        <v>11</v>
      </c>
      <c r="GB103" s="92">
        <v>42732</v>
      </c>
      <c r="GC103" s="92" t="s">
        <v>11</v>
      </c>
      <c r="GD103" s="92" t="s">
        <v>11</v>
      </c>
      <c r="GE103" s="92" t="s">
        <v>11</v>
      </c>
      <c r="GF103" s="92" t="s">
        <v>11</v>
      </c>
      <c r="GG103" s="92" t="s">
        <v>11</v>
      </c>
      <c r="GH103" s="92" t="s">
        <v>11</v>
      </c>
      <c r="GI103" s="92" t="s">
        <v>11</v>
      </c>
      <c r="GJ103" s="92">
        <v>42732</v>
      </c>
      <c r="GK103" s="92" t="s">
        <v>11</v>
      </c>
      <c r="GL103" s="92" t="s">
        <v>11</v>
      </c>
      <c r="GM103" s="135" t="s">
        <v>11</v>
      </c>
      <c r="GN103" s="136">
        <v>42739</v>
      </c>
      <c r="GO103" s="136" t="s">
        <v>11</v>
      </c>
      <c r="GP103" s="136" t="s">
        <v>11</v>
      </c>
      <c r="GQ103" s="136" t="s">
        <v>11</v>
      </c>
      <c r="GR103" s="136" t="s">
        <v>11</v>
      </c>
      <c r="GS103" s="136" t="s">
        <v>11</v>
      </c>
      <c r="GT103" s="136" t="s">
        <v>11</v>
      </c>
      <c r="GU103" s="136" t="s">
        <v>11</v>
      </c>
      <c r="GV103" s="136">
        <v>42739</v>
      </c>
      <c r="GW103" s="136" t="s">
        <v>11</v>
      </c>
      <c r="GX103" s="136" t="s">
        <v>11</v>
      </c>
      <c r="GY103" s="91" t="s">
        <v>11</v>
      </c>
      <c r="GZ103" s="92">
        <v>42746</v>
      </c>
      <c r="HA103" s="92" t="s">
        <v>11</v>
      </c>
      <c r="HB103" s="92" t="s">
        <v>11</v>
      </c>
      <c r="HC103" s="92" t="s">
        <v>11</v>
      </c>
      <c r="HD103" s="92" t="s">
        <v>11</v>
      </c>
      <c r="HE103" s="92" t="s">
        <v>11</v>
      </c>
      <c r="HF103" s="92" t="s">
        <v>11</v>
      </c>
      <c r="HG103" s="92" t="s">
        <v>11</v>
      </c>
      <c r="HH103" s="92">
        <v>42746</v>
      </c>
      <c r="HI103" s="92" t="s">
        <v>11</v>
      </c>
      <c r="HJ103" s="92" t="s">
        <v>11</v>
      </c>
      <c r="HK103" s="135" t="s">
        <v>11</v>
      </c>
      <c r="HL103" s="136">
        <v>42753</v>
      </c>
      <c r="HM103" s="136" t="s">
        <v>11</v>
      </c>
      <c r="HN103" s="136" t="s">
        <v>11</v>
      </c>
      <c r="HO103" s="136" t="s">
        <v>11</v>
      </c>
      <c r="HP103" s="136" t="s">
        <v>11</v>
      </c>
      <c r="HQ103" s="136" t="s">
        <v>11</v>
      </c>
      <c r="HR103" s="136" t="s">
        <v>11</v>
      </c>
      <c r="HS103" s="136" t="s">
        <v>11</v>
      </c>
      <c r="HT103" s="136">
        <v>42753</v>
      </c>
      <c r="HU103" s="136" t="s">
        <v>11</v>
      </c>
      <c r="HV103" s="136" t="s">
        <v>11</v>
      </c>
      <c r="HW103" s="91" t="s">
        <v>11</v>
      </c>
      <c r="HX103" s="92">
        <v>42760</v>
      </c>
      <c r="HY103" s="92" t="s">
        <v>11</v>
      </c>
      <c r="HZ103" s="92" t="s">
        <v>11</v>
      </c>
      <c r="IA103" s="92" t="s">
        <v>11</v>
      </c>
      <c r="IB103" s="92" t="s">
        <v>11</v>
      </c>
      <c r="IC103" s="92" t="s">
        <v>11</v>
      </c>
      <c r="ID103" s="92" t="s">
        <v>11</v>
      </c>
      <c r="IE103" s="92" t="s">
        <v>11</v>
      </c>
      <c r="IF103" s="92">
        <v>42760</v>
      </c>
      <c r="IG103" s="92" t="s">
        <v>11</v>
      </c>
      <c r="IH103" s="92" t="s">
        <v>11</v>
      </c>
    </row>
    <row r="104" spans="1:242" s="40" customFormat="1" ht="38.1" customHeight="1" x14ac:dyDescent="0.55000000000000004">
      <c r="A104" s="39"/>
      <c r="B104" s="39"/>
      <c r="C104" s="115" t="s">
        <v>68</v>
      </c>
      <c r="D104" s="99" t="s">
        <v>138</v>
      </c>
      <c r="E104" s="99" t="s">
        <v>68</v>
      </c>
      <c r="F104" s="99" t="s">
        <v>68</v>
      </c>
      <c r="G104" s="99" t="s">
        <v>68</v>
      </c>
      <c r="H104" s="99" t="s">
        <v>68</v>
      </c>
      <c r="I104" s="99" t="s">
        <v>68</v>
      </c>
      <c r="J104" s="99" t="s">
        <v>68</v>
      </c>
      <c r="K104" s="99" t="s">
        <v>68</v>
      </c>
      <c r="L104" s="139" t="s">
        <v>52</v>
      </c>
      <c r="M104" s="99" t="s">
        <v>68</v>
      </c>
      <c r="N104" s="99" t="s">
        <v>68</v>
      </c>
      <c r="O104" s="93" t="s">
        <v>68</v>
      </c>
      <c r="P104" s="94" t="s">
        <v>138</v>
      </c>
      <c r="Q104" s="94" t="s">
        <v>68</v>
      </c>
      <c r="R104" s="94" t="s">
        <v>68</v>
      </c>
      <c r="S104" s="94" t="s">
        <v>68</v>
      </c>
      <c r="T104" s="94" t="s">
        <v>68</v>
      </c>
      <c r="U104" s="94" t="s">
        <v>68</v>
      </c>
      <c r="V104" s="94" t="s">
        <v>68</v>
      </c>
      <c r="W104" s="94" t="s">
        <v>68</v>
      </c>
      <c r="X104" s="103" t="s">
        <v>52</v>
      </c>
      <c r="Y104" s="94" t="s">
        <v>68</v>
      </c>
      <c r="Z104" s="94" t="s">
        <v>68</v>
      </c>
      <c r="AA104" s="115" t="s">
        <v>68</v>
      </c>
      <c r="AB104" s="99" t="s">
        <v>138</v>
      </c>
      <c r="AC104" s="99" t="s">
        <v>68</v>
      </c>
      <c r="AD104" s="99" t="s">
        <v>68</v>
      </c>
      <c r="AE104" s="99" t="s">
        <v>68</v>
      </c>
      <c r="AF104" s="99" t="s">
        <v>68</v>
      </c>
      <c r="AG104" s="99" t="s">
        <v>68</v>
      </c>
      <c r="AH104" s="99" t="s">
        <v>68</v>
      </c>
      <c r="AI104" s="99" t="s">
        <v>68</v>
      </c>
      <c r="AJ104" s="139" t="s">
        <v>52</v>
      </c>
      <c r="AK104" s="99" t="s">
        <v>68</v>
      </c>
      <c r="AL104" s="99" t="s">
        <v>68</v>
      </c>
      <c r="AM104" s="93" t="s">
        <v>68</v>
      </c>
      <c r="AN104" s="94" t="s">
        <v>138</v>
      </c>
      <c r="AO104" s="94" t="s">
        <v>68</v>
      </c>
      <c r="AP104" s="94" t="s">
        <v>68</v>
      </c>
      <c r="AQ104" s="94" t="s">
        <v>68</v>
      </c>
      <c r="AR104" s="94" t="s">
        <v>68</v>
      </c>
      <c r="AS104" s="94" t="s">
        <v>68</v>
      </c>
      <c r="AT104" s="94" t="s">
        <v>68</v>
      </c>
      <c r="AU104" s="94" t="s">
        <v>68</v>
      </c>
      <c r="AV104" s="103" t="s">
        <v>52</v>
      </c>
      <c r="AW104" s="94" t="s">
        <v>68</v>
      </c>
      <c r="AX104" s="94" t="s">
        <v>68</v>
      </c>
      <c r="AY104" s="115" t="s">
        <v>68</v>
      </c>
      <c r="AZ104" s="99" t="s">
        <v>138</v>
      </c>
      <c r="BA104" s="99" t="s">
        <v>68</v>
      </c>
      <c r="BB104" s="99" t="s">
        <v>68</v>
      </c>
      <c r="BC104" s="99" t="s">
        <v>68</v>
      </c>
      <c r="BD104" s="99" t="s">
        <v>68</v>
      </c>
      <c r="BE104" s="99" t="s">
        <v>68</v>
      </c>
      <c r="BF104" s="99" t="s">
        <v>68</v>
      </c>
      <c r="BG104" s="99" t="s">
        <v>68</v>
      </c>
      <c r="BH104" s="139" t="s">
        <v>52</v>
      </c>
      <c r="BI104" s="99" t="s">
        <v>68</v>
      </c>
      <c r="BJ104" s="99" t="s">
        <v>68</v>
      </c>
      <c r="BK104" s="93" t="s">
        <v>68</v>
      </c>
      <c r="BL104" s="94" t="s">
        <v>138</v>
      </c>
      <c r="BM104" s="94" t="s">
        <v>68</v>
      </c>
      <c r="BN104" s="94" t="s">
        <v>68</v>
      </c>
      <c r="BO104" s="94" t="s">
        <v>68</v>
      </c>
      <c r="BP104" s="94" t="s">
        <v>68</v>
      </c>
      <c r="BQ104" s="94" t="s">
        <v>68</v>
      </c>
      <c r="BR104" s="94" t="s">
        <v>68</v>
      </c>
      <c r="BS104" s="94" t="s">
        <v>68</v>
      </c>
      <c r="BT104" s="103" t="s">
        <v>52</v>
      </c>
      <c r="BU104" s="94" t="s">
        <v>68</v>
      </c>
      <c r="BV104" s="94" t="s">
        <v>68</v>
      </c>
      <c r="BW104" s="115" t="s">
        <v>68</v>
      </c>
      <c r="BX104" s="99" t="s">
        <v>138</v>
      </c>
      <c r="BY104" s="99" t="s">
        <v>68</v>
      </c>
      <c r="BZ104" s="99" t="s">
        <v>68</v>
      </c>
      <c r="CA104" s="99" t="s">
        <v>68</v>
      </c>
      <c r="CB104" s="99" t="s">
        <v>68</v>
      </c>
      <c r="CC104" s="99" t="s">
        <v>68</v>
      </c>
      <c r="CD104" s="99" t="s">
        <v>68</v>
      </c>
      <c r="CE104" s="99" t="s">
        <v>68</v>
      </c>
      <c r="CF104" s="139" t="s">
        <v>52</v>
      </c>
      <c r="CG104" s="99" t="s">
        <v>68</v>
      </c>
      <c r="CH104" s="99" t="s">
        <v>68</v>
      </c>
      <c r="CI104" s="93" t="s">
        <v>68</v>
      </c>
      <c r="CJ104" s="94" t="s">
        <v>138</v>
      </c>
      <c r="CK104" s="94" t="s">
        <v>68</v>
      </c>
      <c r="CL104" s="94" t="s">
        <v>68</v>
      </c>
      <c r="CM104" s="94" t="s">
        <v>68</v>
      </c>
      <c r="CN104" s="94" t="s">
        <v>68</v>
      </c>
      <c r="CO104" s="94" t="s">
        <v>68</v>
      </c>
      <c r="CP104" s="94" t="s">
        <v>68</v>
      </c>
      <c r="CQ104" s="94" t="s">
        <v>68</v>
      </c>
      <c r="CR104" s="103" t="s">
        <v>52</v>
      </c>
      <c r="CS104" s="94" t="s">
        <v>68</v>
      </c>
      <c r="CT104" s="94" t="s">
        <v>68</v>
      </c>
      <c r="CU104" s="115" t="s">
        <v>68</v>
      </c>
      <c r="CV104" s="99" t="s">
        <v>138</v>
      </c>
      <c r="CW104" s="99" t="s">
        <v>68</v>
      </c>
      <c r="CX104" s="99" t="s">
        <v>68</v>
      </c>
      <c r="CY104" s="99" t="s">
        <v>68</v>
      </c>
      <c r="CZ104" s="99" t="s">
        <v>68</v>
      </c>
      <c r="DA104" s="99" t="s">
        <v>68</v>
      </c>
      <c r="DB104" s="99" t="s">
        <v>68</v>
      </c>
      <c r="DC104" s="99" t="s">
        <v>68</v>
      </c>
      <c r="DD104" s="139" t="s">
        <v>52</v>
      </c>
      <c r="DE104" s="99" t="s">
        <v>68</v>
      </c>
      <c r="DF104" s="99" t="s">
        <v>68</v>
      </c>
      <c r="DG104" s="93" t="s">
        <v>68</v>
      </c>
      <c r="DH104" s="94" t="s">
        <v>138</v>
      </c>
      <c r="DI104" s="94" t="s">
        <v>68</v>
      </c>
      <c r="DJ104" s="94" t="s">
        <v>68</v>
      </c>
      <c r="DK104" s="94" t="s">
        <v>68</v>
      </c>
      <c r="DL104" s="94" t="s">
        <v>68</v>
      </c>
      <c r="DM104" s="94" t="s">
        <v>68</v>
      </c>
      <c r="DN104" s="94" t="s">
        <v>68</v>
      </c>
      <c r="DO104" s="94" t="s">
        <v>68</v>
      </c>
      <c r="DP104" s="103" t="s">
        <v>52</v>
      </c>
      <c r="DQ104" s="94" t="s">
        <v>68</v>
      </c>
      <c r="DR104" s="94" t="s">
        <v>68</v>
      </c>
      <c r="DS104" s="115" t="s">
        <v>68</v>
      </c>
      <c r="DT104" s="99" t="s">
        <v>138</v>
      </c>
      <c r="DU104" s="99" t="s">
        <v>68</v>
      </c>
      <c r="DV104" s="99" t="s">
        <v>68</v>
      </c>
      <c r="DW104" s="99" t="s">
        <v>68</v>
      </c>
      <c r="DX104" s="99" t="s">
        <v>68</v>
      </c>
      <c r="DY104" s="99" t="s">
        <v>68</v>
      </c>
      <c r="DZ104" s="99" t="s">
        <v>68</v>
      </c>
      <c r="EA104" s="99" t="s">
        <v>68</v>
      </c>
      <c r="EB104" s="139" t="s">
        <v>52</v>
      </c>
      <c r="EC104" s="99" t="s">
        <v>68</v>
      </c>
      <c r="ED104" s="99" t="s">
        <v>68</v>
      </c>
      <c r="EE104" s="93" t="s">
        <v>68</v>
      </c>
      <c r="EF104" s="94" t="s">
        <v>138</v>
      </c>
      <c r="EG104" s="94" t="s">
        <v>68</v>
      </c>
      <c r="EH104" s="94" t="s">
        <v>68</v>
      </c>
      <c r="EI104" s="94" t="s">
        <v>68</v>
      </c>
      <c r="EJ104" s="94" t="s">
        <v>68</v>
      </c>
      <c r="EK104" s="94" t="s">
        <v>68</v>
      </c>
      <c r="EL104" s="94" t="s">
        <v>68</v>
      </c>
      <c r="EM104" s="94" t="s">
        <v>68</v>
      </c>
      <c r="EN104" s="103" t="s">
        <v>52</v>
      </c>
      <c r="EO104" s="94" t="s">
        <v>68</v>
      </c>
      <c r="EP104" s="94" t="s">
        <v>68</v>
      </c>
      <c r="EQ104" s="115" t="s">
        <v>68</v>
      </c>
      <c r="ER104" s="99" t="s">
        <v>138</v>
      </c>
      <c r="ES104" s="99" t="s">
        <v>68</v>
      </c>
      <c r="ET104" s="99" t="s">
        <v>68</v>
      </c>
      <c r="EU104" s="99" t="s">
        <v>68</v>
      </c>
      <c r="EV104" s="99" t="s">
        <v>68</v>
      </c>
      <c r="EW104" s="99" t="s">
        <v>68</v>
      </c>
      <c r="EX104" s="99" t="s">
        <v>68</v>
      </c>
      <c r="EY104" s="99" t="s">
        <v>68</v>
      </c>
      <c r="EZ104" s="139" t="s">
        <v>52</v>
      </c>
      <c r="FA104" s="99" t="s">
        <v>68</v>
      </c>
      <c r="FB104" s="99" t="s">
        <v>68</v>
      </c>
      <c r="FC104" s="93" t="s">
        <v>68</v>
      </c>
      <c r="FD104" s="94" t="s">
        <v>138</v>
      </c>
      <c r="FE104" s="94" t="s">
        <v>68</v>
      </c>
      <c r="FF104" s="94" t="s">
        <v>68</v>
      </c>
      <c r="FG104" s="94" t="s">
        <v>68</v>
      </c>
      <c r="FH104" s="94" t="s">
        <v>68</v>
      </c>
      <c r="FI104" s="94" t="s">
        <v>68</v>
      </c>
      <c r="FJ104" s="94" t="s">
        <v>68</v>
      </c>
      <c r="FK104" s="94" t="s">
        <v>68</v>
      </c>
      <c r="FL104" s="103" t="s">
        <v>52</v>
      </c>
      <c r="FM104" s="94" t="s">
        <v>68</v>
      </c>
      <c r="FN104" s="94" t="s">
        <v>68</v>
      </c>
      <c r="FO104" s="115" t="s">
        <v>68</v>
      </c>
      <c r="FP104" s="99" t="s">
        <v>138</v>
      </c>
      <c r="FQ104" s="99" t="s">
        <v>68</v>
      </c>
      <c r="FR104" s="99" t="s">
        <v>68</v>
      </c>
      <c r="FS104" s="99" t="s">
        <v>68</v>
      </c>
      <c r="FT104" s="99" t="s">
        <v>68</v>
      </c>
      <c r="FU104" s="99" t="s">
        <v>68</v>
      </c>
      <c r="FV104" s="99" t="s">
        <v>68</v>
      </c>
      <c r="FW104" s="99" t="s">
        <v>68</v>
      </c>
      <c r="FX104" s="139" t="s">
        <v>52</v>
      </c>
      <c r="FY104" s="99" t="s">
        <v>68</v>
      </c>
      <c r="FZ104" s="99" t="s">
        <v>68</v>
      </c>
      <c r="GA104" s="93" t="s">
        <v>68</v>
      </c>
      <c r="GB104" s="94" t="s">
        <v>138</v>
      </c>
      <c r="GC104" s="94" t="s">
        <v>68</v>
      </c>
      <c r="GD104" s="94" t="s">
        <v>68</v>
      </c>
      <c r="GE104" s="94" t="s">
        <v>68</v>
      </c>
      <c r="GF104" s="94" t="s">
        <v>68</v>
      </c>
      <c r="GG104" s="94" t="s">
        <v>68</v>
      </c>
      <c r="GH104" s="94" t="s">
        <v>68</v>
      </c>
      <c r="GI104" s="94" t="s">
        <v>68</v>
      </c>
      <c r="GJ104" s="103" t="s">
        <v>52</v>
      </c>
      <c r="GK104" s="94" t="s">
        <v>68</v>
      </c>
      <c r="GL104" s="94" t="s">
        <v>68</v>
      </c>
      <c r="GM104" s="115" t="s">
        <v>68</v>
      </c>
      <c r="GN104" s="99" t="s">
        <v>138</v>
      </c>
      <c r="GO104" s="99" t="s">
        <v>68</v>
      </c>
      <c r="GP104" s="99" t="s">
        <v>68</v>
      </c>
      <c r="GQ104" s="99" t="s">
        <v>68</v>
      </c>
      <c r="GR104" s="99" t="s">
        <v>68</v>
      </c>
      <c r="GS104" s="99" t="s">
        <v>68</v>
      </c>
      <c r="GT104" s="99" t="s">
        <v>68</v>
      </c>
      <c r="GU104" s="99" t="s">
        <v>68</v>
      </c>
      <c r="GV104" s="139" t="s">
        <v>52</v>
      </c>
      <c r="GW104" s="99" t="s">
        <v>68</v>
      </c>
      <c r="GX104" s="99" t="s">
        <v>68</v>
      </c>
      <c r="GY104" s="93" t="s">
        <v>68</v>
      </c>
      <c r="GZ104" s="94" t="s">
        <v>138</v>
      </c>
      <c r="HA104" s="94" t="s">
        <v>68</v>
      </c>
      <c r="HB104" s="94" t="s">
        <v>68</v>
      </c>
      <c r="HC104" s="94" t="s">
        <v>68</v>
      </c>
      <c r="HD104" s="94" t="s">
        <v>68</v>
      </c>
      <c r="HE104" s="94" t="s">
        <v>68</v>
      </c>
      <c r="HF104" s="94" t="s">
        <v>68</v>
      </c>
      <c r="HG104" s="94" t="s">
        <v>68</v>
      </c>
      <c r="HH104" s="103" t="s">
        <v>52</v>
      </c>
      <c r="HI104" s="94" t="s">
        <v>68</v>
      </c>
      <c r="HJ104" s="94" t="s">
        <v>68</v>
      </c>
      <c r="HK104" s="115" t="s">
        <v>68</v>
      </c>
      <c r="HL104" s="99" t="s">
        <v>138</v>
      </c>
      <c r="HM104" s="99" t="s">
        <v>68</v>
      </c>
      <c r="HN104" s="99" t="s">
        <v>68</v>
      </c>
      <c r="HO104" s="99" t="s">
        <v>68</v>
      </c>
      <c r="HP104" s="99" t="s">
        <v>68</v>
      </c>
      <c r="HQ104" s="99" t="s">
        <v>68</v>
      </c>
      <c r="HR104" s="99" t="s">
        <v>68</v>
      </c>
      <c r="HS104" s="99" t="s">
        <v>68</v>
      </c>
      <c r="HT104" s="139" t="s">
        <v>52</v>
      </c>
      <c r="HU104" s="99" t="s">
        <v>68</v>
      </c>
      <c r="HV104" s="99" t="s">
        <v>68</v>
      </c>
      <c r="HW104" s="93" t="s">
        <v>68</v>
      </c>
      <c r="HX104" s="94" t="s">
        <v>138</v>
      </c>
      <c r="HY104" s="94" t="s">
        <v>68</v>
      </c>
      <c r="HZ104" s="94" t="s">
        <v>68</v>
      </c>
      <c r="IA104" s="94" t="s">
        <v>68</v>
      </c>
      <c r="IB104" s="94" t="s">
        <v>68</v>
      </c>
      <c r="IC104" s="94" t="s">
        <v>68</v>
      </c>
      <c r="ID104" s="94" t="s">
        <v>68</v>
      </c>
      <c r="IE104" s="94" t="s">
        <v>68</v>
      </c>
      <c r="IF104" s="103" t="s">
        <v>52</v>
      </c>
      <c r="IG104" s="94" t="s">
        <v>68</v>
      </c>
      <c r="IH104" s="94" t="s">
        <v>68</v>
      </c>
    </row>
    <row r="105" spans="1:242" s="40" customFormat="1" ht="38.1" customHeight="1" x14ac:dyDescent="0.55000000000000004">
      <c r="A105" s="44" t="s">
        <v>46</v>
      </c>
      <c r="B105" s="44" t="s">
        <v>348</v>
      </c>
      <c r="C105" s="135" t="s">
        <v>11</v>
      </c>
      <c r="D105" s="136" t="s">
        <v>11</v>
      </c>
      <c r="E105" s="136" t="s">
        <v>11</v>
      </c>
      <c r="F105" s="136" t="s">
        <v>11</v>
      </c>
      <c r="G105" s="275" t="s">
        <v>185</v>
      </c>
      <c r="H105" s="136">
        <v>42636</v>
      </c>
      <c r="I105" s="136" t="s">
        <v>11</v>
      </c>
      <c r="J105" s="136" t="s">
        <v>11</v>
      </c>
      <c r="K105" s="136" t="s">
        <v>11</v>
      </c>
      <c r="L105" s="136" t="s">
        <v>11</v>
      </c>
      <c r="M105" s="136" t="s">
        <v>11</v>
      </c>
      <c r="N105" s="98">
        <v>42631</v>
      </c>
      <c r="O105" s="91" t="s">
        <v>11</v>
      </c>
      <c r="P105" s="92" t="s">
        <v>11</v>
      </c>
      <c r="Q105" s="92" t="s">
        <v>11</v>
      </c>
      <c r="R105" s="92" t="s">
        <v>11</v>
      </c>
      <c r="S105" s="275" t="s">
        <v>185</v>
      </c>
      <c r="T105" s="92">
        <v>42643</v>
      </c>
      <c r="U105" s="92" t="s">
        <v>11</v>
      </c>
      <c r="V105" s="92" t="s">
        <v>11</v>
      </c>
      <c r="W105" s="92" t="s">
        <v>11</v>
      </c>
      <c r="X105" s="92" t="s">
        <v>11</v>
      </c>
      <c r="Y105" s="92" t="s">
        <v>11</v>
      </c>
      <c r="Z105" s="98">
        <v>42638</v>
      </c>
      <c r="AA105" s="135" t="s">
        <v>11</v>
      </c>
      <c r="AB105" s="136" t="s">
        <v>11</v>
      </c>
      <c r="AC105" s="136" t="s">
        <v>11</v>
      </c>
      <c r="AD105" s="136" t="s">
        <v>11</v>
      </c>
      <c r="AE105" s="275" t="s">
        <v>185</v>
      </c>
      <c r="AF105" s="136">
        <v>42650</v>
      </c>
      <c r="AG105" s="136" t="s">
        <v>11</v>
      </c>
      <c r="AH105" s="136" t="s">
        <v>11</v>
      </c>
      <c r="AI105" s="136" t="s">
        <v>11</v>
      </c>
      <c r="AJ105" s="136" t="s">
        <v>11</v>
      </c>
      <c r="AK105" s="136" t="s">
        <v>11</v>
      </c>
      <c r="AL105" s="136">
        <v>42645</v>
      </c>
      <c r="AM105" s="91" t="s">
        <v>11</v>
      </c>
      <c r="AN105" s="92" t="s">
        <v>11</v>
      </c>
      <c r="AO105" s="92" t="s">
        <v>11</v>
      </c>
      <c r="AP105" s="92" t="s">
        <v>11</v>
      </c>
      <c r="AQ105" s="92" t="s">
        <v>11</v>
      </c>
      <c r="AR105" s="92">
        <v>42657</v>
      </c>
      <c r="AS105" s="92" t="s">
        <v>11</v>
      </c>
      <c r="AT105" s="92" t="s">
        <v>11</v>
      </c>
      <c r="AU105" s="92" t="s">
        <v>11</v>
      </c>
      <c r="AV105" s="92" t="s">
        <v>11</v>
      </c>
      <c r="AW105" s="92" t="s">
        <v>11</v>
      </c>
      <c r="AX105" s="92">
        <v>42652</v>
      </c>
      <c r="AY105" s="135" t="s">
        <v>11</v>
      </c>
      <c r="AZ105" s="136" t="s">
        <v>11</v>
      </c>
      <c r="BA105" s="136" t="s">
        <v>11</v>
      </c>
      <c r="BB105" s="136" t="s">
        <v>11</v>
      </c>
      <c r="BC105" s="136" t="s">
        <v>11</v>
      </c>
      <c r="BD105" s="136">
        <v>42664</v>
      </c>
      <c r="BE105" s="136" t="s">
        <v>11</v>
      </c>
      <c r="BF105" s="136" t="s">
        <v>11</v>
      </c>
      <c r="BG105" s="136" t="s">
        <v>11</v>
      </c>
      <c r="BH105" s="136" t="s">
        <v>11</v>
      </c>
      <c r="BI105" s="136" t="s">
        <v>11</v>
      </c>
      <c r="BJ105" s="136">
        <v>42659</v>
      </c>
      <c r="BK105" s="91" t="s">
        <v>11</v>
      </c>
      <c r="BL105" s="92" t="s">
        <v>11</v>
      </c>
      <c r="BM105" s="92" t="s">
        <v>11</v>
      </c>
      <c r="BN105" s="92" t="s">
        <v>11</v>
      </c>
      <c r="BO105" s="92" t="s">
        <v>11</v>
      </c>
      <c r="BP105" s="92">
        <v>42671</v>
      </c>
      <c r="BQ105" s="92" t="s">
        <v>11</v>
      </c>
      <c r="BR105" s="92" t="s">
        <v>11</v>
      </c>
      <c r="BS105" s="92" t="s">
        <v>11</v>
      </c>
      <c r="BT105" s="92" t="s">
        <v>11</v>
      </c>
      <c r="BU105" s="92" t="s">
        <v>11</v>
      </c>
      <c r="BV105" s="92">
        <v>42666</v>
      </c>
      <c r="BW105" s="135" t="s">
        <v>11</v>
      </c>
      <c r="BX105" s="136" t="s">
        <v>11</v>
      </c>
      <c r="BY105" s="136" t="s">
        <v>11</v>
      </c>
      <c r="BZ105" s="136" t="s">
        <v>11</v>
      </c>
      <c r="CA105" s="136" t="s">
        <v>11</v>
      </c>
      <c r="CB105" s="136">
        <v>42678</v>
      </c>
      <c r="CC105" s="136" t="s">
        <v>11</v>
      </c>
      <c r="CD105" s="136" t="s">
        <v>11</v>
      </c>
      <c r="CE105" s="136" t="s">
        <v>11</v>
      </c>
      <c r="CF105" s="136" t="s">
        <v>11</v>
      </c>
      <c r="CG105" s="136" t="s">
        <v>11</v>
      </c>
      <c r="CH105" s="136">
        <v>42673</v>
      </c>
      <c r="CI105" s="91" t="s">
        <v>11</v>
      </c>
      <c r="CJ105" s="92" t="s">
        <v>11</v>
      </c>
      <c r="CK105" s="92" t="s">
        <v>11</v>
      </c>
      <c r="CL105" s="92" t="s">
        <v>11</v>
      </c>
      <c r="CM105" s="92" t="s">
        <v>11</v>
      </c>
      <c r="CN105" s="92">
        <v>42685</v>
      </c>
      <c r="CO105" s="92" t="s">
        <v>11</v>
      </c>
      <c r="CP105" s="92" t="s">
        <v>11</v>
      </c>
      <c r="CQ105" s="92" t="s">
        <v>11</v>
      </c>
      <c r="CR105" s="92" t="s">
        <v>11</v>
      </c>
      <c r="CS105" s="92" t="s">
        <v>11</v>
      </c>
      <c r="CT105" s="92">
        <v>42680</v>
      </c>
      <c r="CU105" s="135" t="s">
        <v>11</v>
      </c>
      <c r="CV105" s="136" t="s">
        <v>11</v>
      </c>
      <c r="CW105" s="136" t="s">
        <v>11</v>
      </c>
      <c r="CX105" s="136" t="s">
        <v>11</v>
      </c>
      <c r="CY105" s="136" t="s">
        <v>11</v>
      </c>
      <c r="CZ105" s="136">
        <v>42692</v>
      </c>
      <c r="DA105" s="136" t="s">
        <v>11</v>
      </c>
      <c r="DB105" s="136" t="s">
        <v>11</v>
      </c>
      <c r="DC105" s="136" t="s">
        <v>11</v>
      </c>
      <c r="DD105" s="136" t="s">
        <v>11</v>
      </c>
      <c r="DE105" s="136" t="s">
        <v>11</v>
      </c>
      <c r="DF105" s="136">
        <v>42687</v>
      </c>
      <c r="DG105" s="91" t="s">
        <v>11</v>
      </c>
      <c r="DH105" s="92" t="s">
        <v>11</v>
      </c>
      <c r="DI105" s="92" t="s">
        <v>11</v>
      </c>
      <c r="DJ105" s="92" t="s">
        <v>11</v>
      </c>
      <c r="DK105" s="92" t="s">
        <v>11</v>
      </c>
      <c r="DL105" s="92">
        <v>42699</v>
      </c>
      <c r="DM105" s="92" t="s">
        <v>11</v>
      </c>
      <c r="DN105" s="92" t="s">
        <v>11</v>
      </c>
      <c r="DO105" s="92" t="s">
        <v>11</v>
      </c>
      <c r="DP105" s="92" t="s">
        <v>11</v>
      </c>
      <c r="DQ105" s="92" t="s">
        <v>11</v>
      </c>
      <c r="DR105" s="92">
        <v>42694</v>
      </c>
      <c r="DS105" s="135" t="s">
        <v>11</v>
      </c>
      <c r="DT105" s="136" t="s">
        <v>11</v>
      </c>
      <c r="DU105" s="136" t="s">
        <v>11</v>
      </c>
      <c r="DV105" s="136" t="s">
        <v>11</v>
      </c>
      <c r="DW105" s="136" t="s">
        <v>11</v>
      </c>
      <c r="DX105" s="136" t="s">
        <v>185</v>
      </c>
      <c r="DY105" s="136" t="s">
        <v>11</v>
      </c>
      <c r="DZ105" s="136" t="s">
        <v>11</v>
      </c>
      <c r="EA105" s="136" t="s">
        <v>11</v>
      </c>
      <c r="EB105" s="136" t="s">
        <v>11</v>
      </c>
      <c r="EC105" s="136" t="s">
        <v>11</v>
      </c>
      <c r="ED105" s="136">
        <v>42701</v>
      </c>
      <c r="EE105" s="91" t="s">
        <v>11</v>
      </c>
      <c r="EF105" s="92" t="s">
        <v>11</v>
      </c>
      <c r="EG105" s="92" t="s">
        <v>11</v>
      </c>
      <c r="EH105" s="92" t="s">
        <v>11</v>
      </c>
      <c r="EI105" s="92" t="s">
        <v>11</v>
      </c>
      <c r="EJ105" s="92">
        <v>42713</v>
      </c>
      <c r="EK105" s="92" t="s">
        <v>11</v>
      </c>
      <c r="EL105" s="92" t="s">
        <v>11</v>
      </c>
      <c r="EM105" s="92" t="s">
        <v>11</v>
      </c>
      <c r="EN105" s="92" t="s">
        <v>11</v>
      </c>
      <c r="EO105" s="92" t="s">
        <v>11</v>
      </c>
      <c r="EP105" s="92">
        <v>42708</v>
      </c>
      <c r="EQ105" s="135" t="s">
        <v>11</v>
      </c>
      <c r="ER105" s="136" t="s">
        <v>11</v>
      </c>
      <c r="ES105" s="136" t="s">
        <v>11</v>
      </c>
      <c r="ET105" s="136" t="s">
        <v>11</v>
      </c>
      <c r="EU105" s="136" t="s">
        <v>11</v>
      </c>
      <c r="EV105" s="136">
        <v>42720</v>
      </c>
      <c r="EW105" s="136" t="s">
        <v>11</v>
      </c>
      <c r="EX105" s="136" t="s">
        <v>11</v>
      </c>
      <c r="EY105" s="136" t="s">
        <v>11</v>
      </c>
      <c r="EZ105" s="136" t="s">
        <v>11</v>
      </c>
      <c r="FA105" s="136" t="s">
        <v>11</v>
      </c>
      <c r="FB105" s="136">
        <v>42715</v>
      </c>
      <c r="FC105" s="91" t="s">
        <v>11</v>
      </c>
      <c r="FD105" s="92" t="s">
        <v>11</v>
      </c>
      <c r="FE105" s="92" t="s">
        <v>11</v>
      </c>
      <c r="FF105" s="92" t="s">
        <v>11</v>
      </c>
      <c r="FG105" s="92" t="s">
        <v>11</v>
      </c>
      <c r="FH105" s="92">
        <v>42727</v>
      </c>
      <c r="FI105" s="92" t="s">
        <v>11</v>
      </c>
      <c r="FJ105" s="92" t="s">
        <v>11</v>
      </c>
      <c r="FK105" s="92" t="s">
        <v>11</v>
      </c>
      <c r="FL105" s="92" t="s">
        <v>11</v>
      </c>
      <c r="FM105" s="92" t="s">
        <v>11</v>
      </c>
      <c r="FN105" s="92">
        <v>42722</v>
      </c>
      <c r="FO105" s="135" t="s">
        <v>11</v>
      </c>
      <c r="FP105" s="136" t="s">
        <v>11</v>
      </c>
      <c r="FQ105" s="136" t="s">
        <v>11</v>
      </c>
      <c r="FR105" s="136" t="s">
        <v>11</v>
      </c>
      <c r="FS105" s="136" t="s">
        <v>11</v>
      </c>
      <c r="FT105" s="136">
        <v>42734</v>
      </c>
      <c r="FU105" s="136" t="s">
        <v>11</v>
      </c>
      <c r="FV105" s="136" t="s">
        <v>11</v>
      </c>
      <c r="FW105" s="136" t="s">
        <v>11</v>
      </c>
      <c r="FX105" s="136" t="s">
        <v>11</v>
      </c>
      <c r="FY105" s="136" t="s">
        <v>11</v>
      </c>
      <c r="FZ105" s="136">
        <v>42729</v>
      </c>
      <c r="GA105" s="91" t="s">
        <v>11</v>
      </c>
      <c r="GB105" s="92" t="s">
        <v>11</v>
      </c>
      <c r="GC105" s="92" t="s">
        <v>11</v>
      </c>
      <c r="GD105" s="92" t="s">
        <v>11</v>
      </c>
      <c r="GE105" s="92" t="s">
        <v>11</v>
      </c>
      <c r="GF105" s="92">
        <v>42741</v>
      </c>
      <c r="GG105" s="92" t="s">
        <v>11</v>
      </c>
      <c r="GH105" s="92" t="s">
        <v>11</v>
      </c>
      <c r="GI105" s="92" t="s">
        <v>11</v>
      </c>
      <c r="GJ105" s="92" t="s">
        <v>11</v>
      </c>
      <c r="GK105" s="92" t="s">
        <v>11</v>
      </c>
      <c r="GL105" s="92">
        <v>42736</v>
      </c>
      <c r="GM105" s="135" t="s">
        <v>11</v>
      </c>
      <c r="GN105" s="136" t="s">
        <v>11</v>
      </c>
      <c r="GO105" s="136" t="s">
        <v>11</v>
      </c>
      <c r="GP105" s="136" t="s">
        <v>11</v>
      </c>
      <c r="GQ105" s="136" t="s">
        <v>11</v>
      </c>
      <c r="GR105" s="136">
        <v>42748</v>
      </c>
      <c r="GS105" s="136" t="s">
        <v>11</v>
      </c>
      <c r="GT105" s="136" t="s">
        <v>11</v>
      </c>
      <c r="GU105" s="136" t="s">
        <v>11</v>
      </c>
      <c r="GV105" s="136" t="s">
        <v>11</v>
      </c>
      <c r="GW105" s="136" t="s">
        <v>11</v>
      </c>
      <c r="GX105" s="136">
        <v>42743</v>
      </c>
      <c r="GY105" s="91" t="s">
        <v>11</v>
      </c>
      <c r="GZ105" s="92" t="s">
        <v>11</v>
      </c>
      <c r="HA105" s="92" t="s">
        <v>11</v>
      </c>
      <c r="HB105" s="92" t="s">
        <v>11</v>
      </c>
      <c r="HC105" s="92" t="s">
        <v>11</v>
      </c>
      <c r="HD105" s="92">
        <v>42755</v>
      </c>
      <c r="HE105" s="92" t="s">
        <v>11</v>
      </c>
      <c r="HF105" s="92" t="s">
        <v>11</v>
      </c>
      <c r="HG105" s="92" t="s">
        <v>11</v>
      </c>
      <c r="HH105" s="92" t="s">
        <v>11</v>
      </c>
      <c r="HI105" s="92" t="s">
        <v>11</v>
      </c>
      <c r="HJ105" s="92">
        <v>42750</v>
      </c>
      <c r="HK105" s="135" t="s">
        <v>11</v>
      </c>
      <c r="HL105" s="136" t="s">
        <v>11</v>
      </c>
      <c r="HM105" s="136" t="s">
        <v>11</v>
      </c>
      <c r="HN105" s="136" t="s">
        <v>11</v>
      </c>
      <c r="HO105" s="136" t="s">
        <v>11</v>
      </c>
      <c r="HP105" s="136">
        <v>42762</v>
      </c>
      <c r="HQ105" s="136" t="s">
        <v>11</v>
      </c>
      <c r="HR105" s="136" t="s">
        <v>11</v>
      </c>
      <c r="HS105" s="136" t="s">
        <v>11</v>
      </c>
      <c r="HT105" s="136" t="s">
        <v>11</v>
      </c>
      <c r="HU105" s="136" t="s">
        <v>11</v>
      </c>
      <c r="HV105" s="136">
        <v>42757</v>
      </c>
      <c r="HW105" s="91" t="s">
        <v>11</v>
      </c>
      <c r="HX105" s="92" t="s">
        <v>11</v>
      </c>
      <c r="HY105" s="92" t="s">
        <v>11</v>
      </c>
      <c r="HZ105" s="92" t="s">
        <v>11</v>
      </c>
      <c r="IA105" s="92" t="s">
        <v>11</v>
      </c>
      <c r="IB105" s="92">
        <v>42769</v>
      </c>
      <c r="IC105" s="92" t="s">
        <v>11</v>
      </c>
      <c r="ID105" s="92" t="s">
        <v>11</v>
      </c>
      <c r="IE105" s="92" t="s">
        <v>11</v>
      </c>
      <c r="IF105" s="92" t="s">
        <v>11</v>
      </c>
      <c r="IG105" s="92" t="s">
        <v>11</v>
      </c>
      <c r="IH105" s="92">
        <v>42764</v>
      </c>
    </row>
    <row r="106" spans="1:242" s="40" customFormat="1" ht="38.1" customHeight="1" x14ac:dyDescent="0.55000000000000004">
      <c r="A106" s="39"/>
      <c r="B106" s="39"/>
      <c r="C106" s="115" t="s">
        <v>68</v>
      </c>
      <c r="D106" s="99" t="s">
        <v>68</v>
      </c>
      <c r="E106" s="99" t="s">
        <v>68</v>
      </c>
      <c r="F106" s="99" t="s">
        <v>68</v>
      </c>
      <c r="G106" s="99" t="s">
        <v>29</v>
      </c>
      <c r="H106" s="99" t="s">
        <v>29</v>
      </c>
      <c r="I106" s="99" t="s">
        <v>68</v>
      </c>
      <c r="J106" s="99" t="s">
        <v>68</v>
      </c>
      <c r="K106" s="139" t="s">
        <v>68</v>
      </c>
      <c r="L106" s="139" t="s">
        <v>68</v>
      </c>
      <c r="M106" s="139" t="s">
        <v>68</v>
      </c>
      <c r="N106" s="99" t="s">
        <v>662</v>
      </c>
      <c r="O106" s="93" t="s">
        <v>68</v>
      </c>
      <c r="P106" s="94" t="s">
        <v>68</v>
      </c>
      <c r="Q106" s="94" t="s">
        <v>68</v>
      </c>
      <c r="R106" s="94" t="s">
        <v>68</v>
      </c>
      <c r="S106" s="99" t="s">
        <v>29</v>
      </c>
      <c r="T106" s="94" t="s">
        <v>29</v>
      </c>
      <c r="U106" s="94" t="s">
        <v>68</v>
      </c>
      <c r="V106" s="94" t="s">
        <v>68</v>
      </c>
      <c r="W106" s="103" t="s">
        <v>68</v>
      </c>
      <c r="X106" s="103" t="s">
        <v>68</v>
      </c>
      <c r="Y106" s="103" t="s">
        <v>68</v>
      </c>
      <c r="Z106" s="99" t="s">
        <v>662</v>
      </c>
      <c r="AA106" s="115" t="s">
        <v>68</v>
      </c>
      <c r="AB106" s="99" t="s">
        <v>68</v>
      </c>
      <c r="AC106" s="99" t="s">
        <v>68</v>
      </c>
      <c r="AD106" s="99" t="s">
        <v>68</v>
      </c>
      <c r="AE106" s="99" t="s">
        <v>29</v>
      </c>
      <c r="AF106" s="99" t="s">
        <v>29</v>
      </c>
      <c r="AG106" s="99" t="s">
        <v>68</v>
      </c>
      <c r="AH106" s="99" t="s">
        <v>68</v>
      </c>
      <c r="AI106" s="139" t="s">
        <v>68</v>
      </c>
      <c r="AJ106" s="139" t="s">
        <v>68</v>
      </c>
      <c r="AK106" s="139" t="s">
        <v>68</v>
      </c>
      <c r="AL106" s="99" t="s">
        <v>662</v>
      </c>
      <c r="AM106" s="93" t="s">
        <v>68</v>
      </c>
      <c r="AN106" s="94" t="s">
        <v>68</v>
      </c>
      <c r="AO106" s="94" t="s">
        <v>68</v>
      </c>
      <c r="AP106" s="94" t="s">
        <v>68</v>
      </c>
      <c r="AQ106" s="94" t="s">
        <v>68</v>
      </c>
      <c r="AR106" s="94" t="s">
        <v>29</v>
      </c>
      <c r="AS106" s="94" t="s">
        <v>68</v>
      </c>
      <c r="AT106" s="94" t="s">
        <v>68</v>
      </c>
      <c r="AU106" s="103" t="s">
        <v>68</v>
      </c>
      <c r="AV106" s="103" t="s">
        <v>68</v>
      </c>
      <c r="AW106" s="103" t="s">
        <v>68</v>
      </c>
      <c r="AX106" s="94" t="s">
        <v>662</v>
      </c>
      <c r="AY106" s="115" t="s">
        <v>68</v>
      </c>
      <c r="AZ106" s="99" t="s">
        <v>68</v>
      </c>
      <c r="BA106" s="99" t="s">
        <v>68</v>
      </c>
      <c r="BB106" s="99" t="s">
        <v>68</v>
      </c>
      <c r="BC106" s="99" t="s">
        <v>68</v>
      </c>
      <c r="BD106" s="99" t="s">
        <v>29</v>
      </c>
      <c r="BE106" s="99" t="s">
        <v>68</v>
      </c>
      <c r="BF106" s="99" t="s">
        <v>68</v>
      </c>
      <c r="BG106" s="139" t="s">
        <v>68</v>
      </c>
      <c r="BH106" s="139" t="s">
        <v>68</v>
      </c>
      <c r="BI106" s="139" t="s">
        <v>68</v>
      </c>
      <c r="BJ106" s="99" t="s">
        <v>662</v>
      </c>
      <c r="BK106" s="93" t="s">
        <v>68</v>
      </c>
      <c r="BL106" s="94" t="s">
        <v>68</v>
      </c>
      <c r="BM106" s="94" t="s">
        <v>68</v>
      </c>
      <c r="BN106" s="94" t="s">
        <v>68</v>
      </c>
      <c r="BO106" s="94" t="s">
        <v>68</v>
      </c>
      <c r="BP106" s="94" t="s">
        <v>29</v>
      </c>
      <c r="BQ106" s="94" t="s">
        <v>68</v>
      </c>
      <c r="BR106" s="94" t="s">
        <v>68</v>
      </c>
      <c r="BS106" s="103" t="s">
        <v>68</v>
      </c>
      <c r="BT106" s="103" t="s">
        <v>68</v>
      </c>
      <c r="BU106" s="103" t="s">
        <v>68</v>
      </c>
      <c r="BV106" s="94" t="s">
        <v>662</v>
      </c>
      <c r="BW106" s="115" t="s">
        <v>68</v>
      </c>
      <c r="BX106" s="99" t="s">
        <v>68</v>
      </c>
      <c r="BY106" s="99" t="s">
        <v>68</v>
      </c>
      <c r="BZ106" s="99" t="s">
        <v>68</v>
      </c>
      <c r="CA106" s="99" t="s">
        <v>68</v>
      </c>
      <c r="CB106" s="99" t="s">
        <v>29</v>
      </c>
      <c r="CC106" s="99" t="s">
        <v>68</v>
      </c>
      <c r="CD106" s="99" t="s">
        <v>68</v>
      </c>
      <c r="CE106" s="139" t="s">
        <v>68</v>
      </c>
      <c r="CF106" s="139" t="s">
        <v>68</v>
      </c>
      <c r="CG106" s="139" t="s">
        <v>68</v>
      </c>
      <c r="CH106" s="99" t="s">
        <v>662</v>
      </c>
      <c r="CI106" s="93" t="s">
        <v>68</v>
      </c>
      <c r="CJ106" s="94" t="s">
        <v>68</v>
      </c>
      <c r="CK106" s="94" t="s">
        <v>68</v>
      </c>
      <c r="CL106" s="94" t="s">
        <v>68</v>
      </c>
      <c r="CM106" s="94" t="s">
        <v>68</v>
      </c>
      <c r="CN106" s="94" t="s">
        <v>29</v>
      </c>
      <c r="CO106" s="94" t="s">
        <v>68</v>
      </c>
      <c r="CP106" s="94" t="s">
        <v>68</v>
      </c>
      <c r="CQ106" s="103" t="s">
        <v>68</v>
      </c>
      <c r="CR106" s="103" t="s">
        <v>68</v>
      </c>
      <c r="CS106" s="103" t="s">
        <v>68</v>
      </c>
      <c r="CT106" s="94" t="s">
        <v>662</v>
      </c>
      <c r="CU106" s="115" t="s">
        <v>68</v>
      </c>
      <c r="CV106" s="99" t="s">
        <v>68</v>
      </c>
      <c r="CW106" s="99" t="s">
        <v>68</v>
      </c>
      <c r="CX106" s="99" t="s">
        <v>68</v>
      </c>
      <c r="CY106" s="99" t="s">
        <v>68</v>
      </c>
      <c r="CZ106" s="99" t="s">
        <v>29</v>
      </c>
      <c r="DA106" s="99" t="s">
        <v>68</v>
      </c>
      <c r="DB106" s="99" t="s">
        <v>68</v>
      </c>
      <c r="DC106" s="139" t="s">
        <v>68</v>
      </c>
      <c r="DD106" s="139" t="s">
        <v>68</v>
      </c>
      <c r="DE106" s="139" t="s">
        <v>68</v>
      </c>
      <c r="DF106" s="99" t="s">
        <v>662</v>
      </c>
      <c r="DG106" s="93" t="s">
        <v>68</v>
      </c>
      <c r="DH106" s="94" t="s">
        <v>68</v>
      </c>
      <c r="DI106" s="94" t="s">
        <v>68</v>
      </c>
      <c r="DJ106" s="94" t="s">
        <v>68</v>
      </c>
      <c r="DK106" s="94" t="s">
        <v>68</v>
      </c>
      <c r="DL106" s="94" t="s">
        <v>29</v>
      </c>
      <c r="DM106" s="94" t="s">
        <v>68</v>
      </c>
      <c r="DN106" s="94" t="s">
        <v>68</v>
      </c>
      <c r="DO106" s="103" t="s">
        <v>68</v>
      </c>
      <c r="DP106" s="103" t="s">
        <v>68</v>
      </c>
      <c r="DQ106" s="103" t="s">
        <v>68</v>
      </c>
      <c r="DR106" s="94" t="s">
        <v>662</v>
      </c>
      <c r="DS106" s="115" t="s">
        <v>68</v>
      </c>
      <c r="DT106" s="99" t="s">
        <v>68</v>
      </c>
      <c r="DU106" s="99" t="s">
        <v>68</v>
      </c>
      <c r="DV106" s="99" t="s">
        <v>68</v>
      </c>
      <c r="DW106" s="99" t="s">
        <v>68</v>
      </c>
      <c r="DX106" s="99" t="s">
        <v>29</v>
      </c>
      <c r="DY106" s="99" t="s">
        <v>68</v>
      </c>
      <c r="DZ106" s="99" t="s">
        <v>68</v>
      </c>
      <c r="EA106" s="139" t="s">
        <v>68</v>
      </c>
      <c r="EB106" s="139" t="s">
        <v>68</v>
      </c>
      <c r="EC106" s="139" t="s">
        <v>68</v>
      </c>
      <c r="ED106" s="99" t="s">
        <v>662</v>
      </c>
      <c r="EE106" s="93" t="s">
        <v>68</v>
      </c>
      <c r="EF106" s="94" t="s">
        <v>68</v>
      </c>
      <c r="EG106" s="94" t="s">
        <v>68</v>
      </c>
      <c r="EH106" s="94" t="s">
        <v>68</v>
      </c>
      <c r="EI106" s="94" t="s">
        <v>68</v>
      </c>
      <c r="EJ106" s="94" t="s">
        <v>29</v>
      </c>
      <c r="EK106" s="94" t="s">
        <v>68</v>
      </c>
      <c r="EL106" s="94" t="s">
        <v>68</v>
      </c>
      <c r="EM106" s="103" t="s">
        <v>68</v>
      </c>
      <c r="EN106" s="103" t="s">
        <v>68</v>
      </c>
      <c r="EO106" s="103" t="s">
        <v>68</v>
      </c>
      <c r="EP106" s="94" t="s">
        <v>662</v>
      </c>
      <c r="EQ106" s="115" t="s">
        <v>68</v>
      </c>
      <c r="ER106" s="99" t="s">
        <v>68</v>
      </c>
      <c r="ES106" s="99" t="s">
        <v>68</v>
      </c>
      <c r="ET106" s="99" t="s">
        <v>68</v>
      </c>
      <c r="EU106" s="99" t="s">
        <v>68</v>
      </c>
      <c r="EV106" s="99" t="s">
        <v>29</v>
      </c>
      <c r="EW106" s="99" t="s">
        <v>68</v>
      </c>
      <c r="EX106" s="99" t="s">
        <v>68</v>
      </c>
      <c r="EY106" s="139" t="s">
        <v>68</v>
      </c>
      <c r="EZ106" s="139" t="s">
        <v>68</v>
      </c>
      <c r="FA106" s="139" t="s">
        <v>68</v>
      </c>
      <c r="FB106" s="99" t="s">
        <v>662</v>
      </c>
      <c r="FC106" s="93" t="s">
        <v>68</v>
      </c>
      <c r="FD106" s="94" t="s">
        <v>68</v>
      </c>
      <c r="FE106" s="94" t="s">
        <v>68</v>
      </c>
      <c r="FF106" s="94" t="s">
        <v>68</v>
      </c>
      <c r="FG106" s="94" t="s">
        <v>68</v>
      </c>
      <c r="FH106" s="94" t="s">
        <v>29</v>
      </c>
      <c r="FI106" s="94" t="s">
        <v>68</v>
      </c>
      <c r="FJ106" s="94" t="s">
        <v>68</v>
      </c>
      <c r="FK106" s="103" t="s">
        <v>68</v>
      </c>
      <c r="FL106" s="103" t="s">
        <v>68</v>
      </c>
      <c r="FM106" s="103" t="s">
        <v>68</v>
      </c>
      <c r="FN106" s="94" t="s">
        <v>662</v>
      </c>
      <c r="FO106" s="115" t="s">
        <v>68</v>
      </c>
      <c r="FP106" s="99" t="s">
        <v>68</v>
      </c>
      <c r="FQ106" s="99" t="s">
        <v>68</v>
      </c>
      <c r="FR106" s="99" t="s">
        <v>68</v>
      </c>
      <c r="FS106" s="99" t="s">
        <v>68</v>
      </c>
      <c r="FT106" s="99" t="s">
        <v>29</v>
      </c>
      <c r="FU106" s="99" t="s">
        <v>68</v>
      </c>
      <c r="FV106" s="99" t="s">
        <v>68</v>
      </c>
      <c r="FW106" s="139" t="s">
        <v>68</v>
      </c>
      <c r="FX106" s="139" t="s">
        <v>68</v>
      </c>
      <c r="FY106" s="139" t="s">
        <v>68</v>
      </c>
      <c r="FZ106" s="99" t="s">
        <v>662</v>
      </c>
      <c r="GA106" s="93" t="s">
        <v>68</v>
      </c>
      <c r="GB106" s="94" t="s">
        <v>68</v>
      </c>
      <c r="GC106" s="94" t="s">
        <v>68</v>
      </c>
      <c r="GD106" s="94" t="s">
        <v>68</v>
      </c>
      <c r="GE106" s="94" t="s">
        <v>68</v>
      </c>
      <c r="GF106" s="94" t="s">
        <v>29</v>
      </c>
      <c r="GG106" s="94" t="s">
        <v>68</v>
      </c>
      <c r="GH106" s="94" t="s">
        <v>68</v>
      </c>
      <c r="GI106" s="103" t="s">
        <v>68</v>
      </c>
      <c r="GJ106" s="103" t="s">
        <v>68</v>
      </c>
      <c r="GK106" s="103" t="s">
        <v>68</v>
      </c>
      <c r="GL106" s="94" t="s">
        <v>662</v>
      </c>
      <c r="GM106" s="115" t="s">
        <v>68</v>
      </c>
      <c r="GN106" s="99" t="s">
        <v>68</v>
      </c>
      <c r="GO106" s="99" t="s">
        <v>68</v>
      </c>
      <c r="GP106" s="99" t="s">
        <v>68</v>
      </c>
      <c r="GQ106" s="99" t="s">
        <v>68</v>
      </c>
      <c r="GR106" s="99" t="s">
        <v>29</v>
      </c>
      <c r="GS106" s="99" t="s">
        <v>68</v>
      </c>
      <c r="GT106" s="99" t="s">
        <v>68</v>
      </c>
      <c r="GU106" s="139" t="s">
        <v>68</v>
      </c>
      <c r="GV106" s="139" t="s">
        <v>68</v>
      </c>
      <c r="GW106" s="139" t="s">
        <v>68</v>
      </c>
      <c r="GX106" s="99" t="s">
        <v>662</v>
      </c>
      <c r="GY106" s="93" t="s">
        <v>68</v>
      </c>
      <c r="GZ106" s="94" t="s">
        <v>68</v>
      </c>
      <c r="HA106" s="94" t="s">
        <v>68</v>
      </c>
      <c r="HB106" s="94" t="s">
        <v>68</v>
      </c>
      <c r="HC106" s="94" t="s">
        <v>68</v>
      </c>
      <c r="HD106" s="94" t="s">
        <v>29</v>
      </c>
      <c r="HE106" s="94" t="s">
        <v>68</v>
      </c>
      <c r="HF106" s="94" t="s">
        <v>68</v>
      </c>
      <c r="HG106" s="103" t="s">
        <v>68</v>
      </c>
      <c r="HH106" s="103" t="s">
        <v>68</v>
      </c>
      <c r="HI106" s="103" t="s">
        <v>68</v>
      </c>
      <c r="HJ106" s="94" t="s">
        <v>662</v>
      </c>
      <c r="HK106" s="115" t="s">
        <v>68</v>
      </c>
      <c r="HL106" s="99" t="s">
        <v>68</v>
      </c>
      <c r="HM106" s="99" t="s">
        <v>68</v>
      </c>
      <c r="HN106" s="99" t="s">
        <v>68</v>
      </c>
      <c r="HO106" s="99" t="s">
        <v>68</v>
      </c>
      <c r="HP106" s="99" t="s">
        <v>29</v>
      </c>
      <c r="HQ106" s="99" t="s">
        <v>68</v>
      </c>
      <c r="HR106" s="99" t="s">
        <v>68</v>
      </c>
      <c r="HS106" s="139" t="s">
        <v>68</v>
      </c>
      <c r="HT106" s="139" t="s">
        <v>68</v>
      </c>
      <c r="HU106" s="139" t="s">
        <v>68</v>
      </c>
      <c r="HV106" s="99" t="s">
        <v>662</v>
      </c>
      <c r="HW106" s="93" t="s">
        <v>68</v>
      </c>
      <c r="HX106" s="94" t="s">
        <v>68</v>
      </c>
      <c r="HY106" s="94" t="s">
        <v>68</v>
      </c>
      <c r="HZ106" s="94" t="s">
        <v>68</v>
      </c>
      <c r="IA106" s="94" t="s">
        <v>68</v>
      </c>
      <c r="IB106" s="94" t="s">
        <v>29</v>
      </c>
      <c r="IC106" s="94" t="s">
        <v>68</v>
      </c>
      <c r="ID106" s="94" t="s">
        <v>68</v>
      </c>
      <c r="IE106" s="103" t="s">
        <v>68</v>
      </c>
      <c r="IF106" s="103" t="s">
        <v>68</v>
      </c>
      <c r="IG106" s="103" t="s">
        <v>68</v>
      </c>
      <c r="IH106" s="94" t="s">
        <v>662</v>
      </c>
    </row>
    <row r="107" spans="1:242" s="40" customFormat="1" ht="38.1" customHeight="1" x14ac:dyDescent="0.55000000000000004">
      <c r="A107" s="44" t="s">
        <v>47</v>
      </c>
      <c r="B107" s="44" t="s">
        <v>349</v>
      </c>
      <c r="C107" s="135" t="s">
        <v>11</v>
      </c>
      <c r="D107" s="136" t="s">
        <v>11</v>
      </c>
      <c r="E107" s="136" t="s">
        <v>11</v>
      </c>
      <c r="F107" s="136" t="s">
        <v>11</v>
      </c>
      <c r="G107" s="275" t="s">
        <v>185</v>
      </c>
      <c r="H107" s="136">
        <v>42641</v>
      </c>
      <c r="I107" s="136" t="s">
        <v>11</v>
      </c>
      <c r="J107" s="136" t="s">
        <v>11</v>
      </c>
      <c r="K107" s="140" t="s">
        <v>11</v>
      </c>
      <c r="L107" s="140" t="s">
        <v>11</v>
      </c>
      <c r="M107" s="140" t="s">
        <v>11</v>
      </c>
      <c r="N107" s="98">
        <v>42635</v>
      </c>
      <c r="O107" s="91" t="s">
        <v>11</v>
      </c>
      <c r="P107" s="92" t="s">
        <v>11</v>
      </c>
      <c r="Q107" s="92" t="s">
        <v>11</v>
      </c>
      <c r="R107" s="92" t="s">
        <v>11</v>
      </c>
      <c r="S107" s="275" t="s">
        <v>185</v>
      </c>
      <c r="T107" s="92">
        <v>42648</v>
      </c>
      <c r="U107" s="92" t="s">
        <v>11</v>
      </c>
      <c r="V107" s="92" t="s">
        <v>11</v>
      </c>
      <c r="W107" s="104" t="s">
        <v>11</v>
      </c>
      <c r="X107" s="104" t="s">
        <v>11</v>
      </c>
      <c r="Y107" s="104" t="s">
        <v>11</v>
      </c>
      <c r="Z107" s="98">
        <v>42642</v>
      </c>
      <c r="AA107" s="135" t="s">
        <v>11</v>
      </c>
      <c r="AB107" s="136" t="s">
        <v>11</v>
      </c>
      <c r="AC107" s="136" t="s">
        <v>11</v>
      </c>
      <c r="AD107" s="136" t="s">
        <v>11</v>
      </c>
      <c r="AE107" s="275" t="s">
        <v>185</v>
      </c>
      <c r="AF107" s="136">
        <v>42655</v>
      </c>
      <c r="AG107" s="136" t="s">
        <v>11</v>
      </c>
      <c r="AH107" s="136" t="s">
        <v>11</v>
      </c>
      <c r="AI107" s="140" t="s">
        <v>11</v>
      </c>
      <c r="AJ107" s="140" t="s">
        <v>11</v>
      </c>
      <c r="AK107" s="140" t="s">
        <v>11</v>
      </c>
      <c r="AL107" s="136">
        <v>42649</v>
      </c>
      <c r="AM107" s="91" t="s">
        <v>11</v>
      </c>
      <c r="AN107" s="92" t="s">
        <v>11</v>
      </c>
      <c r="AO107" s="92" t="s">
        <v>11</v>
      </c>
      <c r="AP107" s="92" t="s">
        <v>11</v>
      </c>
      <c r="AQ107" s="92" t="s">
        <v>11</v>
      </c>
      <c r="AR107" s="92">
        <v>42662</v>
      </c>
      <c r="AS107" s="92" t="s">
        <v>11</v>
      </c>
      <c r="AT107" s="92" t="s">
        <v>11</v>
      </c>
      <c r="AU107" s="104" t="s">
        <v>11</v>
      </c>
      <c r="AV107" s="104" t="s">
        <v>11</v>
      </c>
      <c r="AW107" s="104" t="s">
        <v>11</v>
      </c>
      <c r="AX107" s="92">
        <v>42656</v>
      </c>
      <c r="AY107" s="135" t="s">
        <v>11</v>
      </c>
      <c r="AZ107" s="136" t="s">
        <v>11</v>
      </c>
      <c r="BA107" s="136" t="s">
        <v>11</v>
      </c>
      <c r="BB107" s="136" t="s">
        <v>11</v>
      </c>
      <c r="BC107" s="136" t="s">
        <v>11</v>
      </c>
      <c r="BD107" s="136">
        <v>42669</v>
      </c>
      <c r="BE107" s="136" t="s">
        <v>11</v>
      </c>
      <c r="BF107" s="136" t="s">
        <v>11</v>
      </c>
      <c r="BG107" s="140" t="s">
        <v>11</v>
      </c>
      <c r="BH107" s="140" t="s">
        <v>11</v>
      </c>
      <c r="BI107" s="140" t="s">
        <v>11</v>
      </c>
      <c r="BJ107" s="136">
        <v>42663</v>
      </c>
      <c r="BK107" s="91" t="s">
        <v>11</v>
      </c>
      <c r="BL107" s="92" t="s">
        <v>11</v>
      </c>
      <c r="BM107" s="92" t="s">
        <v>11</v>
      </c>
      <c r="BN107" s="92" t="s">
        <v>11</v>
      </c>
      <c r="BO107" s="92" t="s">
        <v>11</v>
      </c>
      <c r="BP107" s="92">
        <v>42676</v>
      </c>
      <c r="BQ107" s="92" t="s">
        <v>11</v>
      </c>
      <c r="BR107" s="92" t="s">
        <v>11</v>
      </c>
      <c r="BS107" s="104" t="s">
        <v>11</v>
      </c>
      <c r="BT107" s="104" t="s">
        <v>11</v>
      </c>
      <c r="BU107" s="104" t="s">
        <v>11</v>
      </c>
      <c r="BV107" s="92">
        <v>42670</v>
      </c>
      <c r="BW107" s="135" t="s">
        <v>11</v>
      </c>
      <c r="BX107" s="136" t="s">
        <v>11</v>
      </c>
      <c r="BY107" s="136" t="s">
        <v>11</v>
      </c>
      <c r="BZ107" s="136" t="s">
        <v>11</v>
      </c>
      <c r="CA107" s="136" t="s">
        <v>11</v>
      </c>
      <c r="CB107" s="136">
        <v>42683</v>
      </c>
      <c r="CC107" s="136" t="s">
        <v>11</v>
      </c>
      <c r="CD107" s="136" t="s">
        <v>11</v>
      </c>
      <c r="CE107" s="140" t="s">
        <v>11</v>
      </c>
      <c r="CF107" s="140" t="s">
        <v>11</v>
      </c>
      <c r="CG107" s="140" t="s">
        <v>11</v>
      </c>
      <c r="CH107" s="136">
        <v>42677</v>
      </c>
      <c r="CI107" s="91" t="s">
        <v>11</v>
      </c>
      <c r="CJ107" s="92" t="s">
        <v>11</v>
      </c>
      <c r="CK107" s="92" t="s">
        <v>11</v>
      </c>
      <c r="CL107" s="92" t="s">
        <v>11</v>
      </c>
      <c r="CM107" s="92" t="s">
        <v>11</v>
      </c>
      <c r="CN107" s="92">
        <v>42690</v>
      </c>
      <c r="CO107" s="92" t="s">
        <v>11</v>
      </c>
      <c r="CP107" s="92" t="s">
        <v>11</v>
      </c>
      <c r="CQ107" s="104" t="s">
        <v>11</v>
      </c>
      <c r="CR107" s="104" t="s">
        <v>11</v>
      </c>
      <c r="CS107" s="104" t="s">
        <v>11</v>
      </c>
      <c r="CT107" s="92">
        <v>42684</v>
      </c>
      <c r="CU107" s="135" t="s">
        <v>11</v>
      </c>
      <c r="CV107" s="136" t="s">
        <v>11</v>
      </c>
      <c r="CW107" s="136" t="s">
        <v>11</v>
      </c>
      <c r="CX107" s="136" t="s">
        <v>11</v>
      </c>
      <c r="CY107" s="136" t="s">
        <v>11</v>
      </c>
      <c r="CZ107" s="136">
        <v>42697</v>
      </c>
      <c r="DA107" s="136" t="s">
        <v>11</v>
      </c>
      <c r="DB107" s="136" t="s">
        <v>11</v>
      </c>
      <c r="DC107" s="140" t="s">
        <v>11</v>
      </c>
      <c r="DD107" s="140" t="s">
        <v>11</v>
      </c>
      <c r="DE107" s="140" t="s">
        <v>11</v>
      </c>
      <c r="DF107" s="136">
        <v>42691</v>
      </c>
      <c r="DG107" s="91" t="s">
        <v>11</v>
      </c>
      <c r="DH107" s="92" t="s">
        <v>11</v>
      </c>
      <c r="DI107" s="92" t="s">
        <v>11</v>
      </c>
      <c r="DJ107" s="92" t="s">
        <v>11</v>
      </c>
      <c r="DK107" s="92" t="s">
        <v>11</v>
      </c>
      <c r="DL107" s="92">
        <v>42704</v>
      </c>
      <c r="DM107" s="92" t="s">
        <v>11</v>
      </c>
      <c r="DN107" s="92" t="s">
        <v>11</v>
      </c>
      <c r="DO107" s="104" t="s">
        <v>11</v>
      </c>
      <c r="DP107" s="104" t="s">
        <v>11</v>
      </c>
      <c r="DQ107" s="104" t="s">
        <v>11</v>
      </c>
      <c r="DR107" s="92">
        <v>42698</v>
      </c>
      <c r="DS107" s="135" t="s">
        <v>11</v>
      </c>
      <c r="DT107" s="136" t="s">
        <v>11</v>
      </c>
      <c r="DU107" s="136" t="s">
        <v>11</v>
      </c>
      <c r="DV107" s="136" t="s">
        <v>11</v>
      </c>
      <c r="DW107" s="136" t="s">
        <v>11</v>
      </c>
      <c r="DX107" s="136" t="s">
        <v>185</v>
      </c>
      <c r="DY107" s="136" t="s">
        <v>11</v>
      </c>
      <c r="DZ107" s="136" t="s">
        <v>11</v>
      </c>
      <c r="EA107" s="140" t="s">
        <v>11</v>
      </c>
      <c r="EB107" s="140" t="s">
        <v>11</v>
      </c>
      <c r="EC107" s="140" t="s">
        <v>11</v>
      </c>
      <c r="ED107" s="136">
        <v>42705</v>
      </c>
      <c r="EE107" s="91" t="s">
        <v>11</v>
      </c>
      <c r="EF107" s="92" t="s">
        <v>11</v>
      </c>
      <c r="EG107" s="92" t="s">
        <v>11</v>
      </c>
      <c r="EH107" s="92" t="s">
        <v>11</v>
      </c>
      <c r="EI107" s="92" t="s">
        <v>11</v>
      </c>
      <c r="EJ107" s="92">
        <v>42718</v>
      </c>
      <c r="EK107" s="92" t="s">
        <v>11</v>
      </c>
      <c r="EL107" s="92" t="s">
        <v>11</v>
      </c>
      <c r="EM107" s="104" t="s">
        <v>11</v>
      </c>
      <c r="EN107" s="104" t="s">
        <v>11</v>
      </c>
      <c r="EO107" s="104" t="s">
        <v>11</v>
      </c>
      <c r="EP107" s="92">
        <v>42712</v>
      </c>
      <c r="EQ107" s="135" t="s">
        <v>11</v>
      </c>
      <c r="ER107" s="136" t="s">
        <v>11</v>
      </c>
      <c r="ES107" s="136" t="s">
        <v>11</v>
      </c>
      <c r="ET107" s="136" t="s">
        <v>11</v>
      </c>
      <c r="EU107" s="136" t="s">
        <v>11</v>
      </c>
      <c r="EV107" s="136">
        <v>42725</v>
      </c>
      <c r="EW107" s="136" t="s">
        <v>11</v>
      </c>
      <c r="EX107" s="136" t="s">
        <v>11</v>
      </c>
      <c r="EY107" s="140" t="s">
        <v>11</v>
      </c>
      <c r="EZ107" s="140" t="s">
        <v>11</v>
      </c>
      <c r="FA107" s="140" t="s">
        <v>11</v>
      </c>
      <c r="FB107" s="136">
        <v>42719</v>
      </c>
      <c r="FC107" s="91" t="s">
        <v>11</v>
      </c>
      <c r="FD107" s="92" t="s">
        <v>11</v>
      </c>
      <c r="FE107" s="92" t="s">
        <v>11</v>
      </c>
      <c r="FF107" s="92" t="s">
        <v>11</v>
      </c>
      <c r="FG107" s="92" t="s">
        <v>11</v>
      </c>
      <c r="FH107" s="92">
        <v>42732</v>
      </c>
      <c r="FI107" s="92" t="s">
        <v>11</v>
      </c>
      <c r="FJ107" s="92" t="s">
        <v>11</v>
      </c>
      <c r="FK107" s="104" t="s">
        <v>11</v>
      </c>
      <c r="FL107" s="104" t="s">
        <v>11</v>
      </c>
      <c r="FM107" s="104" t="s">
        <v>11</v>
      </c>
      <c r="FN107" s="92">
        <v>42726</v>
      </c>
      <c r="FO107" s="135" t="s">
        <v>11</v>
      </c>
      <c r="FP107" s="136" t="s">
        <v>11</v>
      </c>
      <c r="FQ107" s="136" t="s">
        <v>11</v>
      </c>
      <c r="FR107" s="136" t="s">
        <v>11</v>
      </c>
      <c r="FS107" s="136" t="s">
        <v>11</v>
      </c>
      <c r="FT107" s="136">
        <v>42739</v>
      </c>
      <c r="FU107" s="136" t="s">
        <v>11</v>
      </c>
      <c r="FV107" s="136" t="s">
        <v>11</v>
      </c>
      <c r="FW107" s="140" t="s">
        <v>11</v>
      </c>
      <c r="FX107" s="140" t="s">
        <v>11</v>
      </c>
      <c r="FY107" s="140" t="s">
        <v>11</v>
      </c>
      <c r="FZ107" s="136">
        <v>42733</v>
      </c>
      <c r="GA107" s="91" t="s">
        <v>11</v>
      </c>
      <c r="GB107" s="92" t="s">
        <v>11</v>
      </c>
      <c r="GC107" s="92" t="s">
        <v>11</v>
      </c>
      <c r="GD107" s="92" t="s">
        <v>11</v>
      </c>
      <c r="GE107" s="92" t="s">
        <v>11</v>
      </c>
      <c r="GF107" s="92">
        <v>42746</v>
      </c>
      <c r="GG107" s="92" t="s">
        <v>11</v>
      </c>
      <c r="GH107" s="92" t="s">
        <v>11</v>
      </c>
      <c r="GI107" s="104" t="s">
        <v>11</v>
      </c>
      <c r="GJ107" s="104" t="s">
        <v>11</v>
      </c>
      <c r="GK107" s="104" t="s">
        <v>11</v>
      </c>
      <c r="GL107" s="92">
        <v>42740</v>
      </c>
      <c r="GM107" s="135" t="s">
        <v>11</v>
      </c>
      <c r="GN107" s="136" t="s">
        <v>11</v>
      </c>
      <c r="GO107" s="136" t="s">
        <v>11</v>
      </c>
      <c r="GP107" s="136" t="s">
        <v>11</v>
      </c>
      <c r="GQ107" s="136" t="s">
        <v>11</v>
      </c>
      <c r="GR107" s="136">
        <v>42753</v>
      </c>
      <c r="GS107" s="136" t="s">
        <v>11</v>
      </c>
      <c r="GT107" s="136" t="s">
        <v>11</v>
      </c>
      <c r="GU107" s="140" t="s">
        <v>11</v>
      </c>
      <c r="GV107" s="140" t="s">
        <v>11</v>
      </c>
      <c r="GW107" s="140" t="s">
        <v>11</v>
      </c>
      <c r="GX107" s="136">
        <v>42747</v>
      </c>
      <c r="GY107" s="91" t="s">
        <v>11</v>
      </c>
      <c r="GZ107" s="92" t="s">
        <v>11</v>
      </c>
      <c r="HA107" s="92" t="s">
        <v>11</v>
      </c>
      <c r="HB107" s="92" t="s">
        <v>11</v>
      </c>
      <c r="HC107" s="92" t="s">
        <v>11</v>
      </c>
      <c r="HD107" s="92">
        <v>42760</v>
      </c>
      <c r="HE107" s="92" t="s">
        <v>11</v>
      </c>
      <c r="HF107" s="92" t="s">
        <v>11</v>
      </c>
      <c r="HG107" s="104" t="s">
        <v>11</v>
      </c>
      <c r="HH107" s="104" t="s">
        <v>11</v>
      </c>
      <c r="HI107" s="104" t="s">
        <v>11</v>
      </c>
      <c r="HJ107" s="92">
        <v>42754</v>
      </c>
      <c r="HK107" s="135" t="s">
        <v>11</v>
      </c>
      <c r="HL107" s="136" t="s">
        <v>11</v>
      </c>
      <c r="HM107" s="136" t="s">
        <v>11</v>
      </c>
      <c r="HN107" s="136" t="s">
        <v>11</v>
      </c>
      <c r="HO107" s="136" t="s">
        <v>11</v>
      </c>
      <c r="HP107" s="136">
        <v>42767</v>
      </c>
      <c r="HQ107" s="136" t="s">
        <v>11</v>
      </c>
      <c r="HR107" s="136" t="s">
        <v>11</v>
      </c>
      <c r="HS107" s="140" t="s">
        <v>11</v>
      </c>
      <c r="HT107" s="140" t="s">
        <v>11</v>
      </c>
      <c r="HU107" s="140" t="s">
        <v>11</v>
      </c>
      <c r="HV107" s="136">
        <v>42761</v>
      </c>
      <c r="HW107" s="91" t="s">
        <v>11</v>
      </c>
      <c r="HX107" s="92" t="s">
        <v>11</v>
      </c>
      <c r="HY107" s="92" t="s">
        <v>11</v>
      </c>
      <c r="HZ107" s="92" t="s">
        <v>11</v>
      </c>
      <c r="IA107" s="92" t="s">
        <v>11</v>
      </c>
      <c r="IB107" s="92">
        <v>42774</v>
      </c>
      <c r="IC107" s="92" t="s">
        <v>11</v>
      </c>
      <c r="ID107" s="92" t="s">
        <v>11</v>
      </c>
      <c r="IE107" s="104" t="s">
        <v>11</v>
      </c>
      <c r="IF107" s="104" t="s">
        <v>11</v>
      </c>
      <c r="IG107" s="104" t="s">
        <v>11</v>
      </c>
      <c r="IH107" s="92">
        <v>42768</v>
      </c>
    </row>
    <row r="108" spans="1:242" s="40" customFormat="1" ht="38.1" customHeight="1" x14ac:dyDescent="0.55000000000000004">
      <c r="A108" s="39"/>
      <c r="B108" s="39"/>
      <c r="C108" s="115" t="s">
        <v>68</v>
      </c>
      <c r="D108" s="99" t="s">
        <v>68</v>
      </c>
      <c r="E108" s="99" t="s">
        <v>68</v>
      </c>
      <c r="F108" s="99" t="s">
        <v>68</v>
      </c>
      <c r="G108" s="99" t="s">
        <v>944</v>
      </c>
      <c r="H108" s="99" t="s">
        <v>944</v>
      </c>
      <c r="I108" s="99" t="s">
        <v>68</v>
      </c>
      <c r="J108" s="99" t="s">
        <v>68</v>
      </c>
      <c r="K108" s="139" t="s">
        <v>68</v>
      </c>
      <c r="L108" s="139" t="s">
        <v>68</v>
      </c>
      <c r="M108" s="139" t="s">
        <v>68</v>
      </c>
      <c r="N108" s="99" t="s">
        <v>663</v>
      </c>
      <c r="O108" s="93" t="s">
        <v>68</v>
      </c>
      <c r="P108" s="94" t="s">
        <v>68</v>
      </c>
      <c r="Q108" s="94" t="s">
        <v>68</v>
      </c>
      <c r="R108" s="94" t="s">
        <v>68</v>
      </c>
      <c r="S108" s="99" t="s">
        <v>944</v>
      </c>
      <c r="T108" s="94" t="s">
        <v>944</v>
      </c>
      <c r="U108" s="94" t="s">
        <v>68</v>
      </c>
      <c r="V108" s="94" t="s">
        <v>68</v>
      </c>
      <c r="W108" s="103" t="s">
        <v>68</v>
      </c>
      <c r="X108" s="103" t="s">
        <v>68</v>
      </c>
      <c r="Y108" s="103" t="s">
        <v>68</v>
      </c>
      <c r="Z108" s="99" t="s">
        <v>663</v>
      </c>
      <c r="AA108" s="115" t="s">
        <v>68</v>
      </c>
      <c r="AB108" s="99" t="s">
        <v>68</v>
      </c>
      <c r="AC108" s="99" t="s">
        <v>68</v>
      </c>
      <c r="AD108" s="99" t="s">
        <v>68</v>
      </c>
      <c r="AE108" s="99" t="s">
        <v>944</v>
      </c>
      <c r="AF108" s="99" t="s">
        <v>944</v>
      </c>
      <c r="AG108" s="99" t="s">
        <v>68</v>
      </c>
      <c r="AH108" s="99" t="s">
        <v>68</v>
      </c>
      <c r="AI108" s="139" t="s">
        <v>68</v>
      </c>
      <c r="AJ108" s="139" t="s">
        <v>68</v>
      </c>
      <c r="AK108" s="139" t="s">
        <v>68</v>
      </c>
      <c r="AL108" s="99" t="s">
        <v>663</v>
      </c>
      <c r="AM108" s="93" t="s">
        <v>68</v>
      </c>
      <c r="AN108" s="94" t="s">
        <v>68</v>
      </c>
      <c r="AO108" s="94" t="s">
        <v>68</v>
      </c>
      <c r="AP108" s="94" t="s">
        <v>68</v>
      </c>
      <c r="AQ108" s="94" t="s">
        <v>68</v>
      </c>
      <c r="AR108" s="94" t="s">
        <v>944</v>
      </c>
      <c r="AS108" s="94" t="s">
        <v>68</v>
      </c>
      <c r="AT108" s="94" t="s">
        <v>68</v>
      </c>
      <c r="AU108" s="103" t="s">
        <v>68</v>
      </c>
      <c r="AV108" s="103" t="s">
        <v>68</v>
      </c>
      <c r="AW108" s="103" t="s">
        <v>68</v>
      </c>
      <c r="AX108" s="94" t="s">
        <v>663</v>
      </c>
      <c r="AY108" s="115" t="s">
        <v>68</v>
      </c>
      <c r="AZ108" s="99" t="s">
        <v>68</v>
      </c>
      <c r="BA108" s="99" t="s">
        <v>68</v>
      </c>
      <c r="BB108" s="99" t="s">
        <v>68</v>
      </c>
      <c r="BC108" s="99" t="s">
        <v>68</v>
      </c>
      <c r="BD108" s="99" t="s">
        <v>944</v>
      </c>
      <c r="BE108" s="99" t="s">
        <v>68</v>
      </c>
      <c r="BF108" s="99" t="s">
        <v>68</v>
      </c>
      <c r="BG108" s="139" t="s">
        <v>68</v>
      </c>
      <c r="BH108" s="139" t="s">
        <v>68</v>
      </c>
      <c r="BI108" s="139" t="s">
        <v>68</v>
      </c>
      <c r="BJ108" s="99" t="s">
        <v>663</v>
      </c>
      <c r="BK108" s="93" t="s">
        <v>68</v>
      </c>
      <c r="BL108" s="94" t="s">
        <v>68</v>
      </c>
      <c r="BM108" s="94" t="s">
        <v>68</v>
      </c>
      <c r="BN108" s="94" t="s">
        <v>68</v>
      </c>
      <c r="BO108" s="94" t="s">
        <v>68</v>
      </c>
      <c r="BP108" s="94" t="s">
        <v>944</v>
      </c>
      <c r="BQ108" s="94" t="s">
        <v>68</v>
      </c>
      <c r="BR108" s="94" t="s">
        <v>68</v>
      </c>
      <c r="BS108" s="103" t="s">
        <v>68</v>
      </c>
      <c r="BT108" s="103" t="s">
        <v>68</v>
      </c>
      <c r="BU108" s="103" t="s">
        <v>68</v>
      </c>
      <c r="BV108" s="94" t="s">
        <v>663</v>
      </c>
      <c r="BW108" s="115" t="s">
        <v>68</v>
      </c>
      <c r="BX108" s="99" t="s">
        <v>68</v>
      </c>
      <c r="BY108" s="99" t="s">
        <v>68</v>
      </c>
      <c r="BZ108" s="99" t="s">
        <v>68</v>
      </c>
      <c r="CA108" s="99" t="s">
        <v>68</v>
      </c>
      <c r="CB108" s="99" t="s">
        <v>944</v>
      </c>
      <c r="CC108" s="99" t="s">
        <v>68</v>
      </c>
      <c r="CD108" s="99" t="s">
        <v>68</v>
      </c>
      <c r="CE108" s="139" t="s">
        <v>68</v>
      </c>
      <c r="CF108" s="139" t="s">
        <v>68</v>
      </c>
      <c r="CG108" s="139" t="s">
        <v>68</v>
      </c>
      <c r="CH108" s="99" t="s">
        <v>663</v>
      </c>
      <c r="CI108" s="93" t="s">
        <v>68</v>
      </c>
      <c r="CJ108" s="94" t="s">
        <v>68</v>
      </c>
      <c r="CK108" s="94" t="s">
        <v>68</v>
      </c>
      <c r="CL108" s="94" t="s">
        <v>68</v>
      </c>
      <c r="CM108" s="94" t="s">
        <v>68</v>
      </c>
      <c r="CN108" s="94" t="s">
        <v>944</v>
      </c>
      <c r="CO108" s="94" t="s">
        <v>68</v>
      </c>
      <c r="CP108" s="94" t="s">
        <v>68</v>
      </c>
      <c r="CQ108" s="103" t="s">
        <v>68</v>
      </c>
      <c r="CR108" s="103" t="s">
        <v>68</v>
      </c>
      <c r="CS108" s="103" t="s">
        <v>68</v>
      </c>
      <c r="CT108" s="94" t="s">
        <v>663</v>
      </c>
      <c r="CU108" s="115" t="s">
        <v>68</v>
      </c>
      <c r="CV108" s="99" t="s">
        <v>68</v>
      </c>
      <c r="CW108" s="99" t="s">
        <v>68</v>
      </c>
      <c r="CX108" s="99" t="s">
        <v>68</v>
      </c>
      <c r="CY108" s="99" t="s">
        <v>68</v>
      </c>
      <c r="CZ108" s="99" t="s">
        <v>944</v>
      </c>
      <c r="DA108" s="99" t="s">
        <v>68</v>
      </c>
      <c r="DB108" s="99" t="s">
        <v>68</v>
      </c>
      <c r="DC108" s="139" t="s">
        <v>68</v>
      </c>
      <c r="DD108" s="139" t="s">
        <v>68</v>
      </c>
      <c r="DE108" s="139" t="s">
        <v>68</v>
      </c>
      <c r="DF108" s="99" t="s">
        <v>663</v>
      </c>
      <c r="DG108" s="93" t="s">
        <v>68</v>
      </c>
      <c r="DH108" s="94" t="s">
        <v>68</v>
      </c>
      <c r="DI108" s="94" t="s">
        <v>68</v>
      </c>
      <c r="DJ108" s="94" t="s">
        <v>68</v>
      </c>
      <c r="DK108" s="94" t="s">
        <v>68</v>
      </c>
      <c r="DL108" s="94" t="s">
        <v>944</v>
      </c>
      <c r="DM108" s="94" t="s">
        <v>68</v>
      </c>
      <c r="DN108" s="94" t="s">
        <v>68</v>
      </c>
      <c r="DO108" s="103" t="s">
        <v>68</v>
      </c>
      <c r="DP108" s="103" t="s">
        <v>68</v>
      </c>
      <c r="DQ108" s="103" t="s">
        <v>68</v>
      </c>
      <c r="DR108" s="94" t="s">
        <v>663</v>
      </c>
      <c r="DS108" s="115" t="s">
        <v>68</v>
      </c>
      <c r="DT108" s="99" t="s">
        <v>68</v>
      </c>
      <c r="DU108" s="99" t="s">
        <v>68</v>
      </c>
      <c r="DV108" s="99" t="s">
        <v>68</v>
      </c>
      <c r="DW108" s="99" t="s">
        <v>68</v>
      </c>
      <c r="DX108" s="99" t="s">
        <v>944</v>
      </c>
      <c r="DY108" s="99" t="s">
        <v>68</v>
      </c>
      <c r="DZ108" s="99" t="s">
        <v>68</v>
      </c>
      <c r="EA108" s="139" t="s">
        <v>68</v>
      </c>
      <c r="EB108" s="139" t="s">
        <v>68</v>
      </c>
      <c r="EC108" s="139" t="s">
        <v>68</v>
      </c>
      <c r="ED108" s="99" t="s">
        <v>663</v>
      </c>
      <c r="EE108" s="93" t="s">
        <v>68</v>
      </c>
      <c r="EF108" s="94" t="s">
        <v>68</v>
      </c>
      <c r="EG108" s="94" t="s">
        <v>68</v>
      </c>
      <c r="EH108" s="94" t="s">
        <v>68</v>
      </c>
      <c r="EI108" s="94" t="s">
        <v>68</v>
      </c>
      <c r="EJ108" s="94" t="s">
        <v>944</v>
      </c>
      <c r="EK108" s="94" t="s">
        <v>68</v>
      </c>
      <c r="EL108" s="94" t="s">
        <v>68</v>
      </c>
      <c r="EM108" s="103" t="s">
        <v>68</v>
      </c>
      <c r="EN108" s="103" t="s">
        <v>68</v>
      </c>
      <c r="EO108" s="103" t="s">
        <v>68</v>
      </c>
      <c r="EP108" s="94" t="s">
        <v>663</v>
      </c>
      <c r="EQ108" s="115" t="s">
        <v>68</v>
      </c>
      <c r="ER108" s="99" t="s">
        <v>68</v>
      </c>
      <c r="ES108" s="99" t="s">
        <v>68</v>
      </c>
      <c r="ET108" s="99" t="s">
        <v>68</v>
      </c>
      <c r="EU108" s="99" t="s">
        <v>68</v>
      </c>
      <c r="EV108" s="99" t="s">
        <v>944</v>
      </c>
      <c r="EW108" s="99" t="s">
        <v>68</v>
      </c>
      <c r="EX108" s="99" t="s">
        <v>68</v>
      </c>
      <c r="EY108" s="139" t="s">
        <v>68</v>
      </c>
      <c r="EZ108" s="139" t="s">
        <v>68</v>
      </c>
      <c r="FA108" s="139" t="s">
        <v>68</v>
      </c>
      <c r="FB108" s="99" t="s">
        <v>663</v>
      </c>
      <c r="FC108" s="93" t="s">
        <v>68</v>
      </c>
      <c r="FD108" s="94" t="s">
        <v>68</v>
      </c>
      <c r="FE108" s="94" t="s">
        <v>68</v>
      </c>
      <c r="FF108" s="94" t="s">
        <v>68</v>
      </c>
      <c r="FG108" s="94" t="s">
        <v>68</v>
      </c>
      <c r="FH108" s="94" t="s">
        <v>944</v>
      </c>
      <c r="FI108" s="94" t="s">
        <v>68</v>
      </c>
      <c r="FJ108" s="94" t="s">
        <v>68</v>
      </c>
      <c r="FK108" s="103" t="s">
        <v>68</v>
      </c>
      <c r="FL108" s="103" t="s">
        <v>68</v>
      </c>
      <c r="FM108" s="103" t="s">
        <v>68</v>
      </c>
      <c r="FN108" s="94" t="s">
        <v>663</v>
      </c>
      <c r="FO108" s="115" t="s">
        <v>68</v>
      </c>
      <c r="FP108" s="99" t="s">
        <v>68</v>
      </c>
      <c r="FQ108" s="99" t="s">
        <v>68</v>
      </c>
      <c r="FR108" s="99" t="s">
        <v>68</v>
      </c>
      <c r="FS108" s="99" t="s">
        <v>68</v>
      </c>
      <c r="FT108" s="99" t="s">
        <v>944</v>
      </c>
      <c r="FU108" s="99" t="s">
        <v>68</v>
      </c>
      <c r="FV108" s="99" t="s">
        <v>68</v>
      </c>
      <c r="FW108" s="139" t="s">
        <v>68</v>
      </c>
      <c r="FX108" s="139" t="s">
        <v>68</v>
      </c>
      <c r="FY108" s="139" t="s">
        <v>68</v>
      </c>
      <c r="FZ108" s="99" t="s">
        <v>663</v>
      </c>
      <c r="GA108" s="93" t="s">
        <v>68</v>
      </c>
      <c r="GB108" s="94" t="s">
        <v>68</v>
      </c>
      <c r="GC108" s="94" t="s">
        <v>68</v>
      </c>
      <c r="GD108" s="94" t="s">
        <v>68</v>
      </c>
      <c r="GE108" s="94" t="s">
        <v>68</v>
      </c>
      <c r="GF108" s="94" t="s">
        <v>944</v>
      </c>
      <c r="GG108" s="94" t="s">
        <v>68</v>
      </c>
      <c r="GH108" s="94" t="s">
        <v>68</v>
      </c>
      <c r="GI108" s="103" t="s">
        <v>68</v>
      </c>
      <c r="GJ108" s="103" t="s">
        <v>68</v>
      </c>
      <c r="GK108" s="103" t="s">
        <v>68</v>
      </c>
      <c r="GL108" s="94" t="s">
        <v>663</v>
      </c>
      <c r="GM108" s="115" t="s">
        <v>68</v>
      </c>
      <c r="GN108" s="99" t="s">
        <v>68</v>
      </c>
      <c r="GO108" s="99" t="s">
        <v>68</v>
      </c>
      <c r="GP108" s="99" t="s">
        <v>68</v>
      </c>
      <c r="GQ108" s="99" t="s">
        <v>68</v>
      </c>
      <c r="GR108" s="99" t="s">
        <v>944</v>
      </c>
      <c r="GS108" s="99" t="s">
        <v>68</v>
      </c>
      <c r="GT108" s="99" t="s">
        <v>68</v>
      </c>
      <c r="GU108" s="139" t="s">
        <v>68</v>
      </c>
      <c r="GV108" s="139" t="s">
        <v>68</v>
      </c>
      <c r="GW108" s="139" t="s">
        <v>68</v>
      </c>
      <c r="GX108" s="99" t="s">
        <v>663</v>
      </c>
      <c r="GY108" s="93" t="s">
        <v>68</v>
      </c>
      <c r="GZ108" s="94" t="s">
        <v>68</v>
      </c>
      <c r="HA108" s="94" t="s">
        <v>68</v>
      </c>
      <c r="HB108" s="94" t="s">
        <v>68</v>
      </c>
      <c r="HC108" s="94" t="s">
        <v>68</v>
      </c>
      <c r="HD108" s="94" t="s">
        <v>944</v>
      </c>
      <c r="HE108" s="94" t="s">
        <v>68</v>
      </c>
      <c r="HF108" s="94" t="s">
        <v>68</v>
      </c>
      <c r="HG108" s="103" t="s">
        <v>68</v>
      </c>
      <c r="HH108" s="103" t="s">
        <v>68</v>
      </c>
      <c r="HI108" s="103" t="s">
        <v>68</v>
      </c>
      <c r="HJ108" s="94" t="s">
        <v>663</v>
      </c>
      <c r="HK108" s="115" t="s">
        <v>68</v>
      </c>
      <c r="HL108" s="99" t="s">
        <v>68</v>
      </c>
      <c r="HM108" s="99" t="s">
        <v>68</v>
      </c>
      <c r="HN108" s="99" t="s">
        <v>68</v>
      </c>
      <c r="HO108" s="99" t="s">
        <v>68</v>
      </c>
      <c r="HP108" s="99" t="s">
        <v>944</v>
      </c>
      <c r="HQ108" s="99" t="s">
        <v>68</v>
      </c>
      <c r="HR108" s="99" t="s">
        <v>68</v>
      </c>
      <c r="HS108" s="139" t="s">
        <v>68</v>
      </c>
      <c r="HT108" s="139" t="s">
        <v>68</v>
      </c>
      <c r="HU108" s="139" t="s">
        <v>68</v>
      </c>
      <c r="HV108" s="99" t="s">
        <v>663</v>
      </c>
      <c r="HW108" s="93" t="s">
        <v>68</v>
      </c>
      <c r="HX108" s="94" t="s">
        <v>68</v>
      </c>
      <c r="HY108" s="94" t="s">
        <v>68</v>
      </c>
      <c r="HZ108" s="94" t="s">
        <v>68</v>
      </c>
      <c r="IA108" s="94" t="s">
        <v>68</v>
      </c>
      <c r="IB108" s="94" t="s">
        <v>944</v>
      </c>
      <c r="IC108" s="94" t="s">
        <v>68</v>
      </c>
      <c r="ID108" s="94" t="s">
        <v>68</v>
      </c>
      <c r="IE108" s="103" t="s">
        <v>68</v>
      </c>
      <c r="IF108" s="103" t="s">
        <v>68</v>
      </c>
      <c r="IG108" s="103" t="s">
        <v>68</v>
      </c>
      <c r="IH108" s="94" t="s">
        <v>663</v>
      </c>
    </row>
    <row r="109" spans="1:242" s="40" customFormat="1" ht="38.1" customHeight="1" x14ac:dyDescent="0.55000000000000004">
      <c r="A109" s="44" t="s">
        <v>48</v>
      </c>
      <c r="B109" s="44" t="s">
        <v>350</v>
      </c>
      <c r="C109" s="135" t="s">
        <v>11</v>
      </c>
      <c r="D109" s="136" t="s">
        <v>11</v>
      </c>
      <c r="E109" s="136" t="s">
        <v>11</v>
      </c>
      <c r="F109" s="136" t="s">
        <v>11</v>
      </c>
      <c r="G109" s="275" t="s">
        <v>185</v>
      </c>
      <c r="H109" s="136">
        <v>42640</v>
      </c>
      <c r="I109" s="136" t="s">
        <v>11</v>
      </c>
      <c r="J109" s="136" t="s">
        <v>11</v>
      </c>
      <c r="K109" s="140" t="s">
        <v>11</v>
      </c>
      <c r="L109" s="140" t="s">
        <v>11</v>
      </c>
      <c r="M109" s="140" t="s">
        <v>11</v>
      </c>
      <c r="N109" s="98">
        <v>42637</v>
      </c>
      <c r="O109" s="91" t="s">
        <v>11</v>
      </c>
      <c r="P109" s="92" t="s">
        <v>11</v>
      </c>
      <c r="Q109" s="92" t="s">
        <v>11</v>
      </c>
      <c r="R109" s="92" t="s">
        <v>11</v>
      </c>
      <c r="S109" s="275" t="s">
        <v>185</v>
      </c>
      <c r="T109" s="92">
        <v>42647</v>
      </c>
      <c r="U109" s="92" t="s">
        <v>11</v>
      </c>
      <c r="V109" s="92" t="s">
        <v>11</v>
      </c>
      <c r="W109" s="104" t="s">
        <v>11</v>
      </c>
      <c r="X109" s="104" t="s">
        <v>11</v>
      </c>
      <c r="Y109" s="104" t="s">
        <v>11</v>
      </c>
      <c r="Z109" s="98">
        <v>42644</v>
      </c>
      <c r="AA109" s="135" t="s">
        <v>11</v>
      </c>
      <c r="AB109" s="136" t="s">
        <v>11</v>
      </c>
      <c r="AC109" s="136" t="s">
        <v>11</v>
      </c>
      <c r="AD109" s="136" t="s">
        <v>11</v>
      </c>
      <c r="AE109" s="275" t="s">
        <v>185</v>
      </c>
      <c r="AF109" s="136">
        <v>42654</v>
      </c>
      <c r="AG109" s="136" t="s">
        <v>11</v>
      </c>
      <c r="AH109" s="136" t="s">
        <v>11</v>
      </c>
      <c r="AI109" s="140" t="s">
        <v>11</v>
      </c>
      <c r="AJ109" s="140" t="s">
        <v>11</v>
      </c>
      <c r="AK109" s="140" t="s">
        <v>11</v>
      </c>
      <c r="AL109" s="136">
        <v>42651</v>
      </c>
      <c r="AM109" s="91" t="s">
        <v>11</v>
      </c>
      <c r="AN109" s="92" t="s">
        <v>11</v>
      </c>
      <c r="AO109" s="92" t="s">
        <v>11</v>
      </c>
      <c r="AP109" s="92" t="s">
        <v>11</v>
      </c>
      <c r="AQ109" s="92" t="s">
        <v>11</v>
      </c>
      <c r="AR109" s="92">
        <v>42661</v>
      </c>
      <c r="AS109" s="92" t="s">
        <v>11</v>
      </c>
      <c r="AT109" s="92" t="s">
        <v>11</v>
      </c>
      <c r="AU109" s="104" t="s">
        <v>11</v>
      </c>
      <c r="AV109" s="104" t="s">
        <v>11</v>
      </c>
      <c r="AW109" s="104" t="s">
        <v>11</v>
      </c>
      <c r="AX109" s="92">
        <v>42658</v>
      </c>
      <c r="AY109" s="135" t="s">
        <v>11</v>
      </c>
      <c r="AZ109" s="136" t="s">
        <v>11</v>
      </c>
      <c r="BA109" s="136" t="s">
        <v>11</v>
      </c>
      <c r="BB109" s="136" t="s">
        <v>11</v>
      </c>
      <c r="BC109" s="136" t="s">
        <v>11</v>
      </c>
      <c r="BD109" s="136">
        <v>42668</v>
      </c>
      <c r="BE109" s="136" t="s">
        <v>11</v>
      </c>
      <c r="BF109" s="136" t="s">
        <v>11</v>
      </c>
      <c r="BG109" s="140" t="s">
        <v>11</v>
      </c>
      <c r="BH109" s="140" t="s">
        <v>11</v>
      </c>
      <c r="BI109" s="140" t="s">
        <v>11</v>
      </c>
      <c r="BJ109" s="136">
        <v>42665</v>
      </c>
      <c r="BK109" s="91" t="s">
        <v>11</v>
      </c>
      <c r="BL109" s="92" t="s">
        <v>11</v>
      </c>
      <c r="BM109" s="92" t="s">
        <v>11</v>
      </c>
      <c r="BN109" s="92" t="s">
        <v>11</v>
      </c>
      <c r="BO109" s="92" t="s">
        <v>11</v>
      </c>
      <c r="BP109" s="92">
        <v>42675</v>
      </c>
      <c r="BQ109" s="92" t="s">
        <v>11</v>
      </c>
      <c r="BR109" s="92" t="s">
        <v>11</v>
      </c>
      <c r="BS109" s="104" t="s">
        <v>11</v>
      </c>
      <c r="BT109" s="104" t="s">
        <v>11</v>
      </c>
      <c r="BU109" s="104" t="s">
        <v>11</v>
      </c>
      <c r="BV109" s="92">
        <v>42672</v>
      </c>
      <c r="BW109" s="135" t="s">
        <v>11</v>
      </c>
      <c r="BX109" s="136" t="s">
        <v>11</v>
      </c>
      <c r="BY109" s="136" t="s">
        <v>11</v>
      </c>
      <c r="BZ109" s="136" t="s">
        <v>11</v>
      </c>
      <c r="CA109" s="136" t="s">
        <v>11</v>
      </c>
      <c r="CB109" s="136">
        <v>42682</v>
      </c>
      <c r="CC109" s="136" t="s">
        <v>11</v>
      </c>
      <c r="CD109" s="136" t="s">
        <v>11</v>
      </c>
      <c r="CE109" s="140" t="s">
        <v>11</v>
      </c>
      <c r="CF109" s="140" t="s">
        <v>11</v>
      </c>
      <c r="CG109" s="140" t="s">
        <v>11</v>
      </c>
      <c r="CH109" s="136">
        <v>42679</v>
      </c>
      <c r="CI109" s="91" t="s">
        <v>11</v>
      </c>
      <c r="CJ109" s="92" t="s">
        <v>11</v>
      </c>
      <c r="CK109" s="92" t="s">
        <v>11</v>
      </c>
      <c r="CL109" s="92" t="s">
        <v>11</v>
      </c>
      <c r="CM109" s="92" t="s">
        <v>11</v>
      </c>
      <c r="CN109" s="92">
        <v>42689</v>
      </c>
      <c r="CO109" s="92" t="s">
        <v>11</v>
      </c>
      <c r="CP109" s="92" t="s">
        <v>11</v>
      </c>
      <c r="CQ109" s="104" t="s">
        <v>11</v>
      </c>
      <c r="CR109" s="104" t="s">
        <v>11</v>
      </c>
      <c r="CS109" s="104" t="s">
        <v>11</v>
      </c>
      <c r="CT109" s="92">
        <v>42686</v>
      </c>
      <c r="CU109" s="135" t="s">
        <v>11</v>
      </c>
      <c r="CV109" s="136" t="s">
        <v>11</v>
      </c>
      <c r="CW109" s="136" t="s">
        <v>11</v>
      </c>
      <c r="CX109" s="136" t="s">
        <v>11</v>
      </c>
      <c r="CY109" s="136" t="s">
        <v>11</v>
      </c>
      <c r="CZ109" s="136">
        <v>42696</v>
      </c>
      <c r="DA109" s="136" t="s">
        <v>11</v>
      </c>
      <c r="DB109" s="136" t="s">
        <v>11</v>
      </c>
      <c r="DC109" s="140" t="s">
        <v>11</v>
      </c>
      <c r="DD109" s="140" t="s">
        <v>11</v>
      </c>
      <c r="DE109" s="140" t="s">
        <v>11</v>
      </c>
      <c r="DF109" s="136">
        <v>42693</v>
      </c>
      <c r="DG109" s="91" t="s">
        <v>11</v>
      </c>
      <c r="DH109" s="92" t="s">
        <v>11</v>
      </c>
      <c r="DI109" s="92" t="s">
        <v>11</v>
      </c>
      <c r="DJ109" s="92" t="s">
        <v>11</v>
      </c>
      <c r="DK109" s="92" t="s">
        <v>11</v>
      </c>
      <c r="DL109" s="92">
        <v>42703</v>
      </c>
      <c r="DM109" s="92" t="s">
        <v>11</v>
      </c>
      <c r="DN109" s="92" t="s">
        <v>11</v>
      </c>
      <c r="DO109" s="104" t="s">
        <v>11</v>
      </c>
      <c r="DP109" s="104" t="s">
        <v>11</v>
      </c>
      <c r="DQ109" s="104" t="s">
        <v>11</v>
      </c>
      <c r="DR109" s="92">
        <v>42700</v>
      </c>
      <c r="DS109" s="135" t="s">
        <v>11</v>
      </c>
      <c r="DT109" s="136" t="s">
        <v>11</v>
      </c>
      <c r="DU109" s="136" t="s">
        <v>11</v>
      </c>
      <c r="DV109" s="136" t="s">
        <v>11</v>
      </c>
      <c r="DW109" s="136" t="s">
        <v>11</v>
      </c>
      <c r="DX109" s="136" t="s">
        <v>185</v>
      </c>
      <c r="DY109" s="136" t="s">
        <v>11</v>
      </c>
      <c r="DZ109" s="136" t="s">
        <v>11</v>
      </c>
      <c r="EA109" s="140" t="s">
        <v>11</v>
      </c>
      <c r="EB109" s="140" t="s">
        <v>11</v>
      </c>
      <c r="EC109" s="140" t="s">
        <v>11</v>
      </c>
      <c r="ED109" s="136">
        <v>42707</v>
      </c>
      <c r="EE109" s="91" t="s">
        <v>11</v>
      </c>
      <c r="EF109" s="92" t="s">
        <v>11</v>
      </c>
      <c r="EG109" s="92" t="s">
        <v>11</v>
      </c>
      <c r="EH109" s="92" t="s">
        <v>11</v>
      </c>
      <c r="EI109" s="92" t="s">
        <v>11</v>
      </c>
      <c r="EJ109" s="92">
        <v>42717</v>
      </c>
      <c r="EK109" s="92" t="s">
        <v>11</v>
      </c>
      <c r="EL109" s="92" t="s">
        <v>11</v>
      </c>
      <c r="EM109" s="104" t="s">
        <v>11</v>
      </c>
      <c r="EN109" s="104" t="s">
        <v>11</v>
      </c>
      <c r="EO109" s="104" t="s">
        <v>11</v>
      </c>
      <c r="EP109" s="92">
        <v>42714</v>
      </c>
      <c r="EQ109" s="135" t="s">
        <v>11</v>
      </c>
      <c r="ER109" s="136" t="s">
        <v>11</v>
      </c>
      <c r="ES109" s="136" t="s">
        <v>11</v>
      </c>
      <c r="ET109" s="136" t="s">
        <v>11</v>
      </c>
      <c r="EU109" s="136" t="s">
        <v>11</v>
      </c>
      <c r="EV109" s="136">
        <v>42724</v>
      </c>
      <c r="EW109" s="136" t="s">
        <v>11</v>
      </c>
      <c r="EX109" s="136" t="s">
        <v>11</v>
      </c>
      <c r="EY109" s="140" t="s">
        <v>11</v>
      </c>
      <c r="EZ109" s="140" t="s">
        <v>11</v>
      </c>
      <c r="FA109" s="140" t="s">
        <v>11</v>
      </c>
      <c r="FB109" s="136">
        <v>42721</v>
      </c>
      <c r="FC109" s="91" t="s">
        <v>11</v>
      </c>
      <c r="FD109" s="92" t="s">
        <v>11</v>
      </c>
      <c r="FE109" s="92" t="s">
        <v>11</v>
      </c>
      <c r="FF109" s="92" t="s">
        <v>11</v>
      </c>
      <c r="FG109" s="92" t="s">
        <v>11</v>
      </c>
      <c r="FH109" s="92">
        <v>42731</v>
      </c>
      <c r="FI109" s="92" t="s">
        <v>11</v>
      </c>
      <c r="FJ109" s="92" t="s">
        <v>11</v>
      </c>
      <c r="FK109" s="104" t="s">
        <v>11</v>
      </c>
      <c r="FL109" s="104" t="s">
        <v>11</v>
      </c>
      <c r="FM109" s="104" t="s">
        <v>11</v>
      </c>
      <c r="FN109" s="92">
        <v>42728</v>
      </c>
      <c r="FO109" s="135" t="s">
        <v>11</v>
      </c>
      <c r="FP109" s="136" t="s">
        <v>11</v>
      </c>
      <c r="FQ109" s="136" t="s">
        <v>11</v>
      </c>
      <c r="FR109" s="136" t="s">
        <v>11</v>
      </c>
      <c r="FS109" s="136" t="s">
        <v>11</v>
      </c>
      <c r="FT109" s="136">
        <v>42738</v>
      </c>
      <c r="FU109" s="136" t="s">
        <v>11</v>
      </c>
      <c r="FV109" s="136" t="s">
        <v>11</v>
      </c>
      <c r="FW109" s="140" t="s">
        <v>11</v>
      </c>
      <c r="FX109" s="140" t="s">
        <v>11</v>
      </c>
      <c r="FY109" s="140" t="s">
        <v>11</v>
      </c>
      <c r="FZ109" s="136">
        <v>42735</v>
      </c>
      <c r="GA109" s="91" t="s">
        <v>11</v>
      </c>
      <c r="GB109" s="92" t="s">
        <v>11</v>
      </c>
      <c r="GC109" s="92" t="s">
        <v>11</v>
      </c>
      <c r="GD109" s="92" t="s">
        <v>11</v>
      </c>
      <c r="GE109" s="92" t="s">
        <v>11</v>
      </c>
      <c r="GF109" s="92">
        <v>42745</v>
      </c>
      <c r="GG109" s="92" t="s">
        <v>11</v>
      </c>
      <c r="GH109" s="92" t="s">
        <v>11</v>
      </c>
      <c r="GI109" s="104" t="s">
        <v>11</v>
      </c>
      <c r="GJ109" s="104" t="s">
        <v>11</v>
      </c>
      <c r="GK109" s="104" t="s">
        <v>11</v>
      </c>
      <c r="GL109" s="92">
        <v>42742</v>
      </c>
      <c r="GM109" s="135" t="s">
        <v>11</v>
      </c>
      <c r="GN109" s="136" t="s">
        <v>11</v>
      </c>
      <c r="GO109" s="136" t="s">
        <v>11</v>
      </c>
      <c r="GP109" s="136" t="s">
        <v>11</v>
      </c>
      <c r="GQ109" s="136" t="s">
        <v>11</v>
      </c>
      <c r="GR109" s="136">
        <v>42752</v>
      </c>
      <c r="GS109" s="136" t="s">
        <v>11</v>
      </c>
      <c r="GT109" s="136" t="s">
        <v>11</v>
      </c>
      <c r="GU109" s="140" t="s">
        <v>11</v>
      </c>
      <c r="GV109" s="140" t="s">
        <v>11</v>
      </c>
      <c r="GW109" s="140" t="s">
        <v>11</v>
      </c>
      <c r="GX109" s="136">
        <v>42749</v>
      </c>
      <c r="GY109" s="91" t="s">
        <v>11</v>
      </c>
      <c r="GZ109" s="92" t="s">
        <v>11</v>
      </c>
      <c r="HA109" s="92" t="s">
        <v>11</v>
      </c>
      <c r="HB109" s="92" t="s">
        <v>11</v>
      </c>
      <c r="HC109" s="92" t="s">
        <v>11</v>
      </c>
      <c r="HD109" s="92">
        <v>42759</v>
      </c>
      <c r="HE109" s="92" t="s">
        <v>11</v>
      </c>
      <c r="HF109" s="92" t="s">
        <v>11</v>
      </c>
      <c r="HG109" s="104" t="s">
        <v>11</v>
      </c>
      <c r="HH109" s="104" t="s">
        <v>11</v>
      </c>
      <c r="HI109" s="104" t="s">
        <v>11</v>
      </c>
      <c r="HJ109" s="92">
        <v>42756</v>
      </c>
      <c r="HK109" s="135" t="s">
        <v>11</v>
      </c>
      <c r="HL109" s="136" t="s">
        <v>11</v>
      </c>
      <c r="HM109" s="136" t="s">
        <v>11</v>
      </c>
      <c r="HN109" s="136" t="s">
        <v>11</v>
      </c>
      <c r="HO109" s="136" t="s">
        <v>11</v>
      </c>
      <c r="HP109" s="136">
        <v>42766</v>
      </c>
      <c r="HQ109" s="136" t="s">
        <v>11</v>
      </c>
      <c r="HR109" s="136" t="s">
        <v>11</v>
      </c>
      <c r="HS109" s="140" t="s">
        <v>11</v>
      </c>
      <c r="HT109" s="140" t="s">
        <v>11</v>
      </c>
      <c r="HU109" s="140" t="s">
        <v>11</v>
      </c>
      <c r="HV109" s="136">
        <v>42763</v>
      </c>
      <c r="HW109" s="91" t="s">
        <v>11</v>
      </c>
      <c r="HX109" s="92" t="s">
        <v>11</v>
      </c>
      <c r="HY109" s="92" t="s">
        <v>11</v>
      </c>
      <c r="HZ109" s="92" t="s">
        <v>11</v>
      </c>
      <c r="IA109" s="92" t="s">
        <v>11</v>
      </c>
      <c r="IB109" s="92">
        <v>42773</v>
      </c>
      <c r="IC109" s="92" t="s">
        <v>11</v>
      </c>
      <c r="ID109" s="92" t="s">
        <v>11</v>
      </c>
      <c r="IE109" s="104" t="s">
        <v>11</v>
      </c>
      <c r="IF109" s="104" t="s">
        <v>11</v>
      </c>
      <c r="IG109" s="104" t="s">
        <v>11</v>
      </c>
      <c r="IH109" s="92">
        <v>42770</v>
      </c>
    </row>
    <row r="110" spans="1:242" s="40" customFormat="1" ht="38.1" customHeight="1" x14ac:dyDescent="0.55000000000000004">
      <c r="A110" s="39"/>
      <c r="B110" s="39"/>
      <c r="C110" s="115" t="s">
        <v>68</v>
      </c>
      <c r="D110" s="99" t="s">
        <v>68</v>
      </c>
      <c r="E110" s="99" t="s">
        <v>68</v>
      </c>
      <c r="F110" s="99" t="s">
        <v>68</v>
      </c>
      <c r="G110" s="99" t="s">
        <v>944</v>
      </c>
      <c r="H110" s="99" t="s">
        <v>944</v>
      </c>
      <c r="I110" s="99" t="s">
        <v>68</v>
      </c>
      <c r="J110" s="99" t="s">
        <v>68</v>
      </c>
      <c r="K110" s="139" t="s">
        <v>68</v>
      </c>
      <c r="L110" s="139" t="s">
        <v>68</v>
      </c>
      <c r="M110" s="139" t="s">
        <v>68</v>
      </c>
      <c r="N110" s="99" t="s">
        <v>663</v>
      </c>
      <c r="O110" s="93" t="s">
        <v>68</v>
      </c>
      <c r="P110" s="94" t="s">
        <v>68</v>
      </c>
      <c r="Q110" s="94" t="s">
        <v>68</v>
      </c>
      <c r="R110" s="94" t="s">
        <v>68</v>
      </c>
      <c r="S110" s="99" t="s">
        <v>944</v>
      </c>
      <c r="T110" s="94" t="s">
        <v>944</v>
      </c>
      <c r="U110" s="94" t="s">
        <v>68</v>
      </c>
      <c r="V110" s="94" t="s">
        <v>68</v>
      </c>
      <c r="W110" s="103" t="s">
        <v>68</v>
      </c>
      <c r="X110" s="103" t="s">
        <v>68</v>
      </c>
      <c r="Y110" s="103" t="s">
        <v>68</v>
      </c>
      <c r="Z110" s="99" t="s">
        <v>663</v>
      </c>
      <c r="AA110" s="115" t="s">
        <v>68</v>
      </c>
      <c r="AB110" s="99" t="s">
        <v>68</v>
      </c>
      <c r="AC110" s="99" t="s">
        <v>68</v>
      </c>
      <c r="AD110" s="99" t="s">
        <v>68</v>
      </c>
      <c r="AE110" s="99" t="s">
        <v>944</v>
      </c>
      <c r="AF110" s="99" t="s">
        <v>944</v>
      </c>
      <c r="AG110" s="99" t="s">
        <v>68</v>
      </c>
      <c r="AH110" s="99" t="s">
        <v>68</v>
      </c>
      <c r="AI110" s="139" t="s">
        <v>68</v>
      </c>
      <c r="AJ110" s="139" t="s">
        <v>68</v>
      </c>
      <c r="AK110" s="139" t="s">
        <v>68</v>
      </c>
      <c r="AL110" s="99" t="s">
        <v>663</v>
      </c>
      <c r="AM110" s="93" t="s">
        <v>68</v>
      </c>
      <c r="AN110" s="94" t="s">
        <v>68</v>
      </c>
      <c r="AO110" s="94" t="s">
        <v>68</v>
      </c>
      <c r="AP110" s="94" t="s">
        <v>68</v>
      </c>
      <c r="AQ110" s="94" t="s">
        <v>68</v>
      </c>
      <c r="AR110" s="94" t="s">
        <v>944</v>
      </c>
      <c r="AS110" s="94" t="s">
        <v>68</v>
      </c>
      <c r="AT110" s="94" t="s">
        <v>68</v>
      </c>
      <c r="AU110" s="103" t="s">
        <v>68</v>
      </c>
      <c r="AV110" s="103" t="s">
        <v>68</v>
      </c>
      <c r="AW110" s="103" t="s">
        <v>68</v>
      </c>
      <c r="AX110" s="94" t="s">
        <v>663</v>
      </c>
      <c r="AY110" s="115" t="s">
        <v>68</v>
      </c>
      <c r="AZ110" s="99" t="s">
        <v>68</v>
      </c>
      <c r="BA110" s="99" t="s">
        <v>68</v>
      </c>
      <c r="BB110" s="99" t="s">
        <v>68</v>
      </c>
      <c r="BC110" s="99" t="s">
        <v>68</v>
      </c>
      <c r="BD110" s="99" t="s">
        <v>944</v>
      </c>
      <c r="BE110" s="99" t="s">
        <v>68</v>
      </c>
      <c r="BF110" s="99" t="s">
        <v>68</v>
      </c>
      <c r="BG110" s="139" t="s">
        <v>68</v>
      </c>
      <c r="BH110" s="139" t="s">
        <v>68</v>
      </c>
      <c r="BI110" s="139" t="s">
        <v>68</v>
      </c>
      <c r="BJ110" s="99" t="s">
        <v>663</v>
      </c>
      <c r="BK110" s="93" t="s">
        <v>68</v>
      </c>
      <c r="BL110" s="94" t="s">
        <v>68</v>
      </c>
      <c r="BM110" s="94" t="s">
        <v>68</v>
      </c>
      <c r="BN110" s="94" t="s">
        <v>68</v>
      </c>
      <c r="BO110" s="94" t="s">
        <v>68</v>
      </c>
      <c r="BP110" s="94" t="s">
        <v>944</v>
      </c>
      <c r="BQ110" s="94" t="s">
        <v>68</v>
      </c>
      <c r="BR110" s="94" t="s">
        <v>68</v>
      </c>
      <c r="BS110" s="103" t="s">
        <v>68</v>
      </c>
      <c r="BT110" s="103" t="s">
        <v>68</v>
      </c>
      <c r="BU110" s="103" t="s">
        <v>68</v>
      </c>
      <c r="BV110" s="94" t="s">
        <v>663</v>
      </c>
      <c r="BW110" s="115" t="s">
        <v>68</v>
      </c>
      <c r="BX110" s="99" t="s">
        <v>68</v>
      </c>
      <c r="BY110" s="99" t="s">
        <v>68</v>
      </c>
      <c r="BZ110" s="99" t="s">
        <v>68</v>
      </c>
      <c r="CA110" s="99" t="s">
        <v>68</v>
      </c>
      <c r="CB110" s="99" t="s">
        <v>944</v>
      </c>
      <c r="CC110" s="99" t="s">
        <v>68</v>
      </c>
      <c r="CD110" s="99" t="s">
        <v>68</v>
      </c>
      <c r="CE110" s="139" t="s">
        <v>68</v>
      </c>
      <c r="CF110" s="139" t="s">
        <v>68</v>
      </c>
      <c r="CG110" s="139" t="s">
        <v>68</v>
      </c>
      <c r="CH110" s="99" t="s">
        <v>663</v>
      </c>
      <c r="CI110" s="93" t="s">
        <v>68</v>
      </c>
      <c r="CJ110" s="94" t="s">
        <v>68</v>
      </c>
      <c r="CK110" s="94" t="s">
        <v>68</v>
      </c>
      <c r="CL110" s="94" t="s">
        <v>68</v>
      </c>
      <c r="CM110" s="94" t="s">
        <v>68</v>
      </c>
      <c r="CN110" s="94" t="s">
        <v>944</v>
      </c>
      <c r="CO110" s="94" t="s">
        <v>68</v>
      </c>
      <c r="CP110" s="94" t="s">
        <v>68</v>
      </c>
      <c r="CQ110" s="103" t="s">
        <v>68</v>
      </c>
      <c r="CR110" s="103" t="s">
        <v>68</v>
      </c>
      <c r="CS110" s="103" t="s">
        <v>68</v>
      </c>
      <c r="CT110" s="94" t="s">
        <v>663</v>
      </c>
      <c r="CU110" s="115" t="s">
        <v>68</v>
      </c>
      <c r="CV110" s="99" t="s">
        <v>68</v>
      </c>
      <c r="CW110" s="99" t="s">
        <v>68</v>
      </c>
      <c r="CX110" s="99" t="s">
        <v>68</v>
      </c>
      <c r="CY110" s="99" t="s">
        <v>68</v>
      </c>
      <c r="CZ110" s="99" t="s">
        <v>944</v>
      </c>
      <c r="DA110" s="99" t="s">
        <v>68</v>
      </c>
      <c r="DB110" s="99" t="s">
        <v>68</v>
      </c>
      <c r="DC110" s="139" t="s">
        <v>68</v>
      </c>
      <c r="DD110" s="139" t="s">
        <v>68</v>
      </c>
      <c r="DE110" s="139" t="s">
        <v>68</v>
      </c>
      <c r="DF110" s="99" t="s">
        <v>663</v>
      </c>
      <c r="DG110" s="93" t="s">
        <v>68</v>
      </c>
      <c r="DH110" s="94" t="s">
        <v>68</v>
      </c>
      <c r="DI110" s="94" t="s">
        <v>68</v>
      </c>
      <c r="DJ110" s="94" t="s">
        <v>68</v>
      </c>
      <c r="DK110" s="94" t="s">
        <v>68</v>
      </c>
      <c r="DL110" s="94" t="s">
        <v>944</v>
      </c>
      <c r="DM110" s="94" t="s">
        <v>68</v>
      </c>
      <c r="DN110" s="94" t="s">
        <v>68</v>
      </c>
      <c r="DO110" s="103" t="s">
        <v>68</v>
      </c>
      <c r="DP110" s="103" t="s">
        <v>68</v>
      </c>
      <c r="DQ110" s="103" t="s">
        <v>68</v>
      </c>
      <c r="DR110" s="94" t="s">
        <v>663</v>
      </c>
      <c r="DS110" s="115" t="s">
        <v>68</v>
      </c>
      <c r="DT110" s="99" t="s">
        <v>68</v>
      </c>
      <c r="DU110" s="99" t="s">
        <v>68</v>
      </c>
      <c r="DV110" s="99" t="s">
        <v>68</v>
      </c>
      <c r="DW110" s="99" t="s">
        <v>68</v>
      </c>
      <c r="DX110" s="99" t="s">
        <v>944</v>
      </c>
      <c r="DY110" s="99" t="s">
        <v>68</v>
      </c>
      <c r="DZ110" s="99" t="s">
        <v>68</v>
      </c>
      <c r="EA110" s="139" t="s">
        <v>68</v>
      </c>
      <c r="EB110" s="139" t="s">
        <v>68</v>
      </c>
      <c r="EC110" s="139" t="s">
        <v>68</v>
      </c>
      <c r="ED110" s="99" t="s">
        <v>663</v>
      </c>
      <c r="EE110" s="93" t="s">
        <v>68</v>
      </c>
      <c r="EF110" s="94" t="s">
        <v>68</v>
      </c>
      <c r="EG110" s="94" t="s">
        <v>68</v>
      </c>
      <c r="EH110" s="94" t="s">
        <v>68</v>
      </c>
      <c r="EI110" s="94" t="s">
        <v>68</v>
      </c>
      <c r="EJ110" s="94" t="s">
        <v>944</v>
      </c>
      <c r="EK110" s="94" t="s">
        <v>68</v>
      </c>
      <c r="EL110" s="94" t="s">
        <v>68</v>
      </c>
      <c r="EM110" s="103" t="s">
        <v>68</v>
      </c>
      <c r="EN110" s="103" t="s">
        <v>68</v>
      </c>
      <c r="EO110" s="103" t="s">
        <v>68</v>
      </c>
      <c r="EP110" s="94" t="s">
        <v>663</v>
      </c>
      <c r="EQ110" s="115" t="s">
        <v>68</v>
      </c>
      <c r="ER110" s="99" t="s">
        <v>68</v>
      </c>
      <c r="ES110" s="99" t="s">
        <v>68</v>
      </c>
      <c r="ET110" s="99" t="s">
        <v>68</v>
      </c>
      <c r="EU110" s="99" t="s">
        <v>68</v>
      </c>
      <c r="EV110" s="99" t="s">
        <v>944</v>
      </c>
      <c r="EW110" s="99" t="s">
        <v>68</v>
      </c>
      <c r="EX110" s="99" t="s">
        <v>68</v>
      </c>
      <c r="EY110" s="139" t="s">
        <v>68</v>
      </c>
      <c r="EZ110" s="139" t="s">
        <v>68</v>
      </c>
      <c r="FA110" s="139" t="s">
        <v>68</v>
      </c>
      <c r="FB110" s="99" t="s">
        <v>663</v>
      </c>
      <c r="FC110" s="93" t="s">
        <v>68</v>
      </c>
      <c r="FD110" s="94" t="s">
        <v>68</v>
      </c>
      <c r="FE110" s="94" t="s">
        <v>68</v>
      </c>
      <c r="FF110" s="94" t="s">
        <v>68</v>
      </c>
      <c r="FG110" s="94" t="s">
        <v>68</v>
      </c>
      <c r="FH110" s="94" t="s">
        <v>944</v>
      </c>
      <c r="FI110" s="94" t="s">
        <v>68</v>
      </c>
      <c r="FJ110" s="94" t="s">
        <v>68</v>
      </c>
      <c r="FK110" s="103" t="s">
        <v>68</v>
      </c>
      <c r="FL110" s="103" t="s">
        <v>68</v>
      </c>
      <c r="FM110" s="103" t="s">
        <v>68</v>
      </c>
      <c r="FN110" s="94" t="s">
        <v>663</v>
      </c>
      <c r="FO110" s="115" t="s">
        <v>68</v>
      </c>
      <c r="FP110" s="99" t="s">
        <v>68</v>
      </c>
      <c r="FQ110" s="99" t="s">
        <v>68</v>
      </c>
      <c r="FR110" s="99" t="s">
        <v>68</v>
      </c>
      <c r="FS110" s="99" t="s">
        <v>68</v>
      </c>
      <c r="FT110" s="99" t="s">
        <v>944</v>
      </c>
      <c r="FU110" s="99" t="s">
        <v>68</v>
      </c>
      <c r="FV110" s="99" t="s">
        <v>68</v>
      </c>
      <c r="FW110" s="139" t="s">
        <v>68</v>
      </c>
      <c r="FX110" s="139" t="s">
        <v>68</v>
      </c>
      <c r="FY110" s="139" t="s">
        <v>68</v>
      </c>
      <c r="FZ110" s="99" t="s">
        <v>663</v>
      </c>
      <c r="GA110" s="93" t="s">
        <v>68</v>
      </c>
      <c r="GB110" s="94" t="s">
        <v>68</v>
      </c>
      <c r="GC110" s="94" t="s">
        <v>68</v>
      </c>
      <c r="GD110" s="94" t="s">
        <v>68</v>
      </c>
      <c r="GE110" s="94" t="s">
        <v>68</v>
      </c>
      <c r="GF110" s="94" t="s">
        <v>944</v>
      </c>
      <c r="GG110" s="94" t="s">
        <v>68</v>
      </c>
      <c r="GH110" s="94" t="s">
        <v>68</v>
      </c>
      <c r="GI110" s="103" t="s">
        <v>68</v>
      </c>
      <c r="GJ110" s="103" t="s">
        <v>68</v>
      </c>
      <c r="GK110" s="103" t="s">
        <v>68</v>
      </c>
      <c r="GL110" s="94" t="s">
        <v>663</v>
      </c>
      <c r="GM110" s="115" t="s">
        <v>68</v>
      </c>
      <c r="GN110" s="99" t="s">
        <v>68</v>
      </c>
      <c r="GO110" s="99" t="s">
        <v>68</v>
      </c>
      <c r="GP110" s="99" t="s">
        <v>68</v>
      </c>
      <c r="GQ110" s="99" t="s">
        <v>68</v>
      </c>
      <c r="GR110" s="99" t="s">
        <v>944</v>
      </c>
      <c r="GS110" s="99" t="s">
        <v>68</v>
      </c>
      <c r="GT110" s="99" t="s">
        <v>68</v>
      </c>
      <c r="GU110" s="139" t="s">
        <v>68</v>
      </c>
      <c r="GV110" s="139" t="s">
        <v>68</v>
      </c>
      <c r="GW110" s="139" t="s">
        <v>68</v>
      </c>
      <c r="GX110" s="99" t="s">
        <v>663</v>
      </c>
      <c r="GY110" s="93" t="s">
        <v>68</v>
      </c>
      <c r="GZ110" s="94" t="s">
        <v>68</v>
      </c>
      <c r="HA110" s="94" t="s">
        <v>68</v>
      </c>
      <c r="HB110" s="94" t="s">
        <v>68</v>
      </c>
      <c r="HC110" s="94" t="s">
        <v>68</v>
      </c>
      <c r="HD110" s="94" t="s">
        <v>944</v>
      </c>
      <c r="HE110" s="94" t="s">
        <v>68</v>
      </c>
      <c r="HF110" s="94" t="s">
        <v>68</v>
      </c>
      <c r="HG110" s="103" t="s">
        <v>68</v>
      </c>
      <c r="HH110" s="103" t="s">
        <v>68</v>
      </c>
      <c r="HI110" s="103" t="s">
        <v>68</v>
      </c>
      <c r="HJ110" s="94" t="s">
        <v>663</v>
      </c>
      <c r="HK110" s="115" t="s">
        <v>68</v>
      </c>
      <c r="HL110" s="99" t="s">
        <v>68</v>
      </c>
      <c r="HM110" s="99" t="s">
        <v>68</v>
      </c>
      <c r="HN110" s="99" t="s">
        <v>68</v>
      </c>
      <c r="HO110" s="99" t="s">
        <v>68</v>
      </c>
      <c r="HP110" s="99" t="s">
        <v>944</v>
      </c>
      <c r="HQ110" s="99" t="s">
        <v>68</v>
      </c>
      <c r="HR110" s="99" t="s">
        <v>68</v>
      </c>
      <c r="HS110" s="139" t="s">
        <v>68</v>
      </c>
      <c r="HT110" s="139" t="s">
        <v>68</v>
      </c>
      <c r="HU110" s="139" t="s">
        <v>68</v>
      </c>
      <c r="HV110" s="99" t="s">
        <v>663</v>
      </c>
      <c r="HW110" s="93" t="s">
        <v>68</v>
      </c>
      <c r="HX110" s="94" t="s">
        <v>68</v>
      </c>
      <c r="HY110" s="94" t="s">
        <v>68</v>
      </c>
      <c r="HZ110" s="94" t="s">
        <v>68</v>
      </c>
      <c r="IA110" s="94" t="s">
        <v>68</v>
      </c>
      <c r="IB110" s="94" t="s">
        <v>944</v>
      </c>
      <c r="IC110" s="94" t="s">
        <v>68</v>
      </c>
      <c r="ID110" s="94" t="s">
        <v>68</v>
      </c>
      <c r="IE110" s="103" t="s">
        <v>68</v>
      </c>
      <c r="IF110" s="103" t="s">
        <v>68</v>
      </c>
      <c r="IG110" s="103" t="s">
        <v>68</v>
      </c>
      <c r="IH110" s="94" t="s">
        <v>663</v>
      </c>
    </row>
    <row r="111" spans="1:242" s="40" customFormat="1" ht="38.1" customHeight="1" x14ac:dyDescent="0.55000000000000004">
      <c r="A111" s="44" t="s">
        <v>58</v>
      </c>
      <c r="B111" s="48" t="s">
        <v>386</v>
      </c>
      <c r="C111" s="116" t="s">
        <v>11</v>
      </c>
      <c r="D111" s="100" t="s">
        <v>11</v>
      </c>
      <c r="E111" s="100" t="s">
        <v>11</v>
      </c>
      <c r="F111" s="100" t="s">
        <v>11</v>
      </c>
      <c r="G111" s="275" t="s">
        <v>185</v>
      </c>
      <c r="H111" s="100">
        <v>42641</v>
      </c>
      <c r="I111" s="100" t="s">
        <v>11</v>
      </c>
      <c r="J111" s="100" t="s">
        <v>11</v>
      </c>
      <c r="K111" s="100" t="s">
        <v>11</v>
      </c>
      <c r="L111" s="100" t="s">
        <v>11</v>
      </c>
      <c r="M111" s="100" t="s">
        <v>11</v>
      </c>
      <c r="N111" s="165">
        <v>42636</v>
      </c>
      <c r="O111" s="95" t="s">
        <v>11</v>
      </c>
      <c r="P111" s="96" t="s">
        <v>11</v>
      </c>
      <c r="Q111" s="96" t="s">
        <v>11</v>
      </c>
      <c r="R111" s="96" t="s">
        <v>11</v>
      </c>
      <c r="S111" s="275" t="s">
        <v>185</v>
      </c>
      <c r="T111" s="96">
        <v>42648</v>
      </c>
      <c r="U111" s="96" t="s">
        <v>11</v>
      </c>
      <c r="V111" s="96" t="s">
        <v>11</v>
      </c>
      <c r="W111" s="96" t="s">
        <v>11</v>
      </c>
      <c r="X111" s="96" t="s">
        <v>11</v>
      </c>
      <c r="Y111" s="96" t="s">
        <v>11</v>
      </c>
      <c r="Z111" s="165">
        <v>42643</v>
      </c>
      <c r="AA111" s="116" t="s">
        <v>11</v>
      </c>
      <c r="AB111" s="100" t="s">
        <v>11</v>
      </c>
      <c r="AC111" s="100" t="s">
        <v>11</v>
      </c>
      <c r="AD111" s="100" t="s">
        <v>11</v>
      </c>
      <c r="AE111" s="275" t="s">
        <v>185</v>
      </c>
      <c r="AF111" s="100">
        <v>42655</v>
      </c>
      <c r="AG111" s="100" t="s">
        <v>11</v>
      </c>
      <c r="AH111" s="100" t="s">
        <v>11</v>
      </c>
      <c r="AI111" s="100" t="s">
        <v>11</v>
      </c>
      <c r="AJ111" s="100" t="s">
        <v>11</v>
      </c>
      <c r="AK111" s="100" t="s">
        <v>11</v>
      </c>
      <c r="AL111" s="100">
        <v>42650</v>
      </c>
      <c r="AM111" s="95" t="s">
        <v>11</v>
      </c>
      <c r="AN111" s="96" t="s">
        <v>11</v>
      </c>
      <c r="AO111" s="96" t="s">
        <v>11</v>
      </c>
      <c r="AP111" s="96" t="s">
        <v>11</v>
      </c>
      <c r="AQ111" s="96" t="s">
        <v>11</v>
      </c>
      <c r="AR111" s="96">
        <v>42662</v>
      </c>
      <c r="AS111" s="96" t="s">
        <v>11</v>
      </c>
      <c r="AT111" s="96" t="s">
        <v>11</v>
      </c>
      <c r="AU111" s="96" t="s">
        <v>11</v>
      </c>
      <c r="AV111" s="96" t="s">
        <v>11</v>
      </c>
      <c r="AW111" s="96" t="s">
        <v>11</v>
      </c>
      <c r="AX111" s="96">
        <v>42657</v>
      </c>
      <c r="AY111" s="116" t="s">
        <v>11</v>
      </c>
      <c r="AZ111" s="100" t="s">
        <v>11</v>
      </c>
      <c r="BA111" s="100" t="s">
        <v>11</v>
      </c>
      <c r="BB111" s="100" t="s">
        <v>11</v>
      </c>
      <c r="BC111" s="100" t="s">
        <v>11</v>
      </c>
      <c r="BD111" s="100">
        <v>42669</v>
      </c>
      <c r="BE111" s="100" t="s">
        <v>11</v>
      </c>
      <c r="BF111" s="100" t="s">
        <v>11</v>
      </c>
      <c r="BG111" s="100" t="s">
        <v>11</v>
      </c>
      <c r="BH111" s="100" t="s">
        <v>11</v>
      </c>
      <c r="BI111" s="100" t="s">
        <v>11</v>
      </c>
      <c r="BJ111" s="100">
        <v>42664</v>
      </c>
      <c r="BK111" s="95" t="s">
        <v>11</v>
      </c>
      <c r="BL111" s="96" t="s">
        <v>11</v>
      </c>
      <c r="BM111" s="96" t="s">
        <v>11</v>
      </c>
      <c r="BN111" s="96" t="s">
        <v>11</v>
      </c>
      <c r="BO111" s="96" t="s">
        <v>11</v>
      </c>
      <c r="BP111" s="96">
        <v>42676</v>
      </c>
      <c r="BQ111" s="96" t="s">
        <v>11</v>
      </c>
      <c r="BR111" s="96" t="s">
        <v>11</v>
      </c>
      <c r="BS111" s="96" t="s">
        <v>11</v>
      </c>
      <c r="BT111" s="96" t="s">
        <v>11</v>
      </c>
      <c r="BU111" s="96" t="s">
        <v>11</v>
      </c>
      <c r="BV111" s="96">
        <v>42671</v>
      </c>
      <c r="BW111" s="116" t="s">
        <v>11</v>
      </c>
      <c r="BX111" s="100" t="s">
        <v>11</v>
      </c>
      <c r="BY111" s="100" t="s">
        <v>11</v>
      </c>
      <c r="BZ111" s="100" t="s">
        <v>11</v>
      </c>
      <c r="CA111" s="100" t="s">
        <v>11</v>
      </c>
      <c r="CB111" s="100">
        <v>42683</v>
      </c>
      <c r="CC111" s="100" t="s">
        <v>11</v>
      </c>
      <c r="CD111" s="100" t="s">
        <v>11</v>
      </c>
      <c r="CE111" s="100" t="s">
        <v>11</v>
      </c>
      <c r="CF111" s="100" t="s">
        <v>11</v>
      </c>
      <c r="CG111" s="100" t="s">
        <v>11</v>
      </c>
      <c r="CH111" s="100">
        <v>42678</v>
      </c>
      <c r="CI111" s="95" t="s">
        <v>11</v>
      </c>
      <c r="CJ111" s="96" t="s">
        <v>11</v>
      </c>
      <c r="CK111" s="96" t="s">
        <v>11</v>
      </c>
      <c r="CL111" s="96" t="s">
        <v>11</v>
      </c>
      <c r="CM111" s="96" t="s">
        <v>11</v>
      </c>
      <c r="CN111" s="96">
        <v>42690</v>
      </c>
      <c r="CO111" s="96" t="s">
        <v>11</v>
      </c>
      <c r="CP111" s="96" t="s">
        <v>11</v>
      </c>
      <c r="CQ111" s="96" t="s">
        <v>11</v>
      </c>
      <c r="CR111" s="96" t="s">
        <v>11</v>
      </c>
      <c r="CS111" s="96" t="s">
        <v>11</v>
      </c>
      <c r="CT111" s="96">
        <v>42685</v>
      </c>
      <c r="CU111" s="116" t="s">
        <v>11</v>
      </c>
      <c r="CV111" s="100" t="s">
        <v>11</v>
      </c>
      <c r="CW111" s="100" t="s">
        <v>11</v>
      </c>
      <c r="CX111" s="100" t="s">
        <v>11</v>
      </c>
      <c r="CY111" s="100" t="s">
        <v>11</v>
      </c>
      <c r="CZ111" s="100">
        <v>42697</v>
      </c>
      <c r="DA111" s="100" t="s">
        <v>11</v>
      </c>
      <c r="DB111" s="100" t="s">
        <v>11</v>
      </c>
      <c r="DC111" s="100" t="s">
        <v>11</v>
      </c>
      <c r="DD111" s="100" t="s">
        <v>11</v>
      </c>
      <c r="DE111" s="100" t="s">
        <v>11</v>
      </c>
      <c r="DF111" s="100">
        <v>42692</v>
      </c>
      <c r="DG111" s="95" t="s">
        <v>11</v>
      </c>
      <c r="DH111" s="96" t="s">
        <v>11</v>
      </c>
      <c r="DI111" s="96" t="s">
        <v>11</v>
      </c>
      <c r="DJ111" s="96" t="s">
        <v>11</v>
      </c>
      <c r="DK111" s="96" t="s">
        <v>11</v>
      </c>
      <c r="DL111" s="96">
        <v>42704</v>
      </c>
      <c r="DM111" s="96" t="s">
        <v>11</v>
      </c>
      <c r="DN111" s="96" t="s">
        <v>11</v>
      </c>
      <c r="DO111" s="96" t="s">
        <v>11</v>
      </c>
      <c r="DP111" s="96" t="s">
        <v>11</v>
      </c>
      <c r="DQ111" s="96" t="s">
        <v>11</v>
      </c>
      <c r="DR111" s="96">
        <v>42699</v>
      </c>
      <c r="DS111" s="116" t="s">
        <v>11</v>
      </c>
      <c r="DT111" s="100" t="s">
        <v>11</v>
      </c>
      <c r="DU111" s="100" t="s">
        <v>11</v>
      </c>
      <c r="DV111" s="100" t="s">
        <v>11</v>
      </c>
      <c r="DW111" s="100" t="s">
        <v>11</v>
      </c>
      <c r="DX111" s="100" t="s">
        <v>185</v>
      </c>
      <c r="DY111" s="100" t="s">
        <v>11</v>
      </c>
      <c r="DZ111" s="100" t="s">
        <v>11</v>
      </c>
      <c r="EA111" s="100" t="s">
        <v>11</v>
      </c>
      <c r="EB111" s="100" t="s">
        <v>11</v>
      </c>
      <c r="EC111" s="100" t="s">
        <v>11</v>
      </c>
      <c r="ED111" s="100">
        <v>42706</v>
      </c>
      <c r="EE111" s="95" t="s">
        <v>11</v>
      </c>
      <c r="EF111" s="96" t="s">
        <v>11</v>
      </c>
      <c r="EG111" s="96" t="s">
        <v>11</v>
      </c>
      <c r="EH111" s="96" t="s">
        <v>11</v>
      </c>
      <c r="EI111" s="96" t="s">
        <v>11</v>
      </c>
      <c r="EJ111" s="96">
        <v>42718</v>
      </c>
      <c r="EK111" s="96" t="s">
        <v>11</v>
      </c>
      <c r="EL111" s="96" t="s">
        <v>11</v>
      </c>
      <c r="EM111" s="96" t="s">
        <v>11</v>
      </c>
      <c r="EN111" s="96" t="s">
        <v>11</v>
      </c>
      <c r="EO111" s="96" t="s">
        <v>11</v>
      </c>
      <c r="EP111" s="96">
        <v>42713</v>
      </c>
      <c r="EQ111" s="116" t="s">
        <v>11</v>
      </c>
      <c r="ER111" s="100" t="s">
        <v>11</v>
      </c>
      <c r="ES111" s="100" t="s">
        <v>11</v>
      </c>
      <c r="ET111" s="100" t="s">
        <v>11</v>
      </c>
      <c r="EU111" s="100" t="s">
        <v>11</v>
      </c>
      <c r="EV111" s="100">
        <v>42725</v>
      </c>
      <c r="EW111" s="100" t="s">
        <v>11</v>
      </c>
      <c r="EX111" s="100" t="s">
        <v>11</v>
      </c>
      <c r="EY111" s="100" t="s">
        <v>11</v>
      </c>
      <c r="EZ111" s="100" t="s">
        <v>11</v>
      </c>
      <c r="FA111" s="100" t="s">
        <v>11</v>
      </c>
      <c r="FB111" s="100">
        <v>42720</v>
      </c>
      <c r="FC111" s="95" t="s">
        <v>11</v>
      </c>
      <c r="FD111" s="96" t="s">
        <v>11</v>
      </c>
      <c r="FE111" s="96" t="s">
        <v>11</v>
      </c>
      <c r="FF111" s="96" t="s">
        <v>11</v>
      </c>
      <c r="FG111" s="96" t="s">
        <v>11</v>
      </c>
      <c r="FH111" s="96">
        <v>42732</v>
      </c>
      <c r="FI111" s="96" t="s">
        <v>11</v>
      </c>
      <c r="FJ111" s="96" t="s">
        <v>11</v>
      </c>
      <c r="FK111" s="96" t="s">
        <v>11</v>
      </c>
      <c r="FL111" s="96" t="s">
        <v>11</v>
      </c>
      <c r="FM111" s="96" t="s">
        <v>11</v>
      </c>
      <c r="FN111" s="96">
        <v>42727</v>
      </c>
      <c r="FO111" s="116" t="s">
        <v>11</v>
      </c>
      <c r="FP111" s="100" t="s">
        <v>11</v>
      </c>
      <c r="FQ111" s="100" t="s">
        <v>11</v>
      </c>
      <c r="FR111" s="100" t="s">
        <v>11</v>
      </c>
      <c r="FS111" s="100" t="s">
        <v>11</v>
      </c>
      <c r="FT111" s="100">
        <v>42739</v>
      </c>
      <c r="FU111" s="100" t="s">
        <v>11</v>
      </c>
      <c r="FV111" s="100" t="s">
        <v>11</v>
      </c>
      <c r="FW111" s="100" t="s">
        <v>11</v>
      </c>
      <c r="FX111" s="100" t="s">
        <v>11</v>
      </c>
      <c r="FY111" s="100" t="s">
        <v>11</v>
      </c>
      <c r="FZ111" s="100">
        <v>42734</v>
      </c>
      <c r="GA111" s="95" t="s">
        <v>11</v>
      </c>
      <c r="GB111" s="96" t="s">
        <v>11</v>
      </c>
      <c r="GC111" s="96" t="s">
        <v>11</v>
      </c>
      <c r="GD111" s="96" t="s">
        <v>11</v>
      </c>
      <c r="GE111" s="96" t="s">
        <v>11</v>
      </c>
      <c r="GF111" s="96">
        <v>42746</v>
      </c>
      <c r="GG111" s="96" t="s">
        <v>11</v>
      </c>
      <c r="GH111" s="96" t="s">
        <v>11</v>
      </c>
      <c r="GI111" s="96" t="s">
        <v>11</v>
      </c>
      <c r="GJ111" s="96" t="s">
        <v>11</v>
      </c>
      <c r="GK111" s="96" t="s">
        <v>11</v>
      </c>
      <c r="GL111" s="96">
        <v>42741</v>
      </c>
      <c r="GM111" s="116" t="s">
        <v>11</v>
      </c>
      <c r="GN111" s="100" t="s">
        <v>11</v>
      </c>
      <c r="GO111" s="100" t="s">
        <v>11</v>
      </c>
      <c r="GP111" s="100" t="s">
        <v>11</v>
      </c>
      <c r="GQ111" s="100" t="s">
        <v>11</v>
      </c>
      <c r="GR111" s="100">
        <v>42753</v>
      </c>
      <c r="GS111" s="100" t="s">
        <v>11</v>
      </c>
      <c r="GT111" s="100" t="s">
        <v>11</v>
      </c>
      <c r="GU111" s="100" t="s">
        <v>11</v>
      </c>
      <c r="GV111" s="100" t="s">
        <v>11</v>
      </c>
      <c r="GW111" s="100" t="s">
        <v>11</v>
      </c>
      <c r="GX111" s="100">
        <v>42748</v>
      </c>
      <c r="GY111" s="95" t="s">
        <v>11</v>
      </c>
      <c r="GZ111" s="96" t="s">
        <v>11</v>
      </c>
      <c r="HA111" s="96" t="s">
        <v>11</v>
      </c>
      <c r="HB111" s="96" t="s">
        <v>11</v>
      </c>
      <c r="HC111" s="96" t="s">
        <v>11</v>
      </c>
      <c r="HD111" s="96">
        <v>42760</v>
      </c>
      <c r="HE111" s="96" t="s">
        <v>11</v>
      </c>
      <c r="HF111" s="96" t="s">
        <v>11</v>
      </c>
      <c r="HG111" s="96" t="s">
        <v>11</v>
      </c>
      <c r="HH111" s="96" t="s">
        <v>11</v>
      </c>
      <c r="HI111" s="96" t="s">
        <v>11</v>
      </c>
      <c r="HJ111" s="96">
        <v>42755</v>
      </c>
      <c r="HK111" s="116" t="s">
        <v>11</v>
      </c>
      <c r="HL111" s="100" t="s">
        <v>11</v>
      </c>
      <c r="HM111" s="100" t="s">
        <v>11</v>
      </c>
      <c r="HN111" s="100" t="s">
        <v>11</v>
      </c>
      <c r="HO111" s="100" t="s">
        <v>11</v>
      </c>
      <c r="HP111" s="100">
        <v>42767</v>
      </c>
      <c r="HQ111" s="100" t="s">
        <v>11</v>
      </c>
      <c r="HR111" s="100" t="s">
        <v>11</v>
      </c>
      <c r="HS111" s="100" t="s">
        <v>11</v>
      </c>
      <c r="HT111" s="100" t="s">
        <v>11</v>
      </c>
      <c r="HU111" s="100" t="s">
        <v>11</v>
      </c>
      <c r="HV111" s="100">
        <v>42762</v>
      </c>
      <c r="HW111" s="95" t="s">
        <v>11</v>
      </c>
      <c r="HX111" s="96" t="s">
        <v>11</v>
      </c>
      <c r="HY111" s="96" t="s">
        <v>11</v>
      </c>
      <c r="HZ111" s="96" t="s">
        <v>11</v>
      </c>
      <c r="IA111" s="96" t="s">
        <v>11</v>
      </c>
      <c r="IB111" s="96">
        <v>42774</v>
      </c>
      <c r="IC111" s="96" t="s">
        <v>11</v>
      </c>
      <c r="ID111" s="96" t="s">
        <v>11</v>
      </c>
      <c r="IE111" s="96" t="s">
        <v>11</v>
      </c>
      <c r="IF111" s="96" t="s">
        <v>11</v>
      </c>
      <c r="IG111" s="96" t="s">
        <v>11</v>
      </c>
      <c r="IH111" s="96">
        <v>42769</v>
      </c>
    </row>
    <row r="112" spans="1:242" s="40" customFormat="1" ht="38.1" customHeight="1" x14ac:dyDescent="0.55000000000000004">
      <c r="A112" s="48"/>
      <c r="B112" s="48"/>
      <c r="C112" s="116" t="s">
        <v>68</v>
      </c>
      <c r="D112" s="100" t="s">
        <v>68</v>
      </c>
      <c r="E112" s="100" t="s">
        <v>68</v>
      </c>
      <c r="F112" s="100" t="s">
        <v>68</v>
      </c>
      <c r="G112" s="99" t="s">
        <v>944</v>
      </c>
      <c r="H112" s="99" t="s">
        <v>944</v>
      </c>
      <c r="I112" s="100" t="s">
        <v>68</v>
      </c>
      <c r="J112" s="100" t="s">
        <v>68</v>
      </c>
      <c r="K112" s="100" t="s">
        <v>68</v>
      </c>
      <c r="L112" s="100" t="s">
        <v>68</v>
      </c>
      <c r="M112" s="100" t="s">
        <v>68</v>
      </c>
      <c r="N112" s="100" t="s">
        <v>663</v>
      </c>
      <c r="O112" s="95" t="s">
        <v>68</v>
      </c>
      <c r="P112" s="96" t="s">
        <v>68</v>
      </c>
      <c r="Q112" s="96" t="s">
        <v>68</v>
      </c>
      <c r="R112" s="96" t="s">
        <v>68</v>
      </c>
      <c r="S112" s="99" t="s">
        <v>944</v>
      </c>
      <c r="T112" s="94" t="s">
        <v>944</v>
      </c>
      <c r="U112" s="96" t="s">
        <v>68</v>
      </c>
      <c r="V112" s="96" t="s">
        <v>68</v>
      </c>
      <c r="W112" s="96" t="s">
        <v>68</v>
      </c>
      <c r="X112" s="96" t="s">
        <v>68</v>
      </c>
      <c r="Y112" s="96" t="s">
        <v>68</v>
      </c>
      <c r="Z112" s="100" t="s">
        <v>663</v>
      </c>
      <c r="AA112" s="116" t="s">
        <v>68</v>
      </c>
      <c r="AB112" s="100" t="s">
        <v>68</v>
      </c>
      <c r="AC112" s="100" t="s">
        <v>68</v>
      </c>
      <c r="AD112" s="100" t="s">
        <v>68</v>
      </c>
      <c r="AE112" s="99" t="s">
        <v>944</v>
      </c>
      <c r="AF112" s="99" t="s">
        <v>944</v>
      </c>
      <c r="AG112" s="100" t="s">
        <v>68</v>
      </c>
      <c r="AH112" s="100" t="s">
        <v>68</v>
      </c>
      <c r="AI112" s="100" t="s">
        <v>68</v>
      </c>
      <c r="AJ112" s="100" t="s">
        <v>68</v>
      </c>
      <c r="AK112" s="100" t="s">
        <v>68</v>
      </c>
      <c r="AL112" s="100" t="s">
        <v>663</v>
      </c>
      <c r="AM112" s="95" t="s">
        <v>68</v>
      </c>
      <c r="AN112" s="96" t="s">
        <v>68</v>
      </c>
      <c r="AO112" s="96" t="s">
        <v>68</v>
      </c>
      <c r="AP112" s="96" t="s">
        <v>68</v>
      </c>
      <c r="AQ112" s="94" t="s">
        <v>68</v>
      </c>
      <c r="AR112" s="94" t="s">
        <v>944</v>
      </c>
      <c r="AS112" s="96" t="s">
        <v>68</v>
      </c>
      <c r="AT112" s="96" t="s">
        <v>68</v>
      </c>
      <c r="AU112" s="96" t="s">
        <v>68</v>
      </c>
      <c r="AV112" s="96" t="s">
        <v>68</v>
      </c>
      <c r="AW112" s="96" t="s">
        <v>68</v>
      </c>
      <c r="AX112" s="96" t="s">
        <v>663</v>
      </c>
      <c r="AY112" s="116" t="s">
        <v>68</v>
      </c>
      <c r="AZ112" s="100" t="s">
        <v>68</v>
      </c>
      <c r="BA112" s="100" t="s">
        <v>68</v>
      </c>
      <c r="BB112" s="100" t="s">
        <v>68</v>
      </c>
      <c r="BC112" s="99" t="s">
        <v>68</v>
      </c>
      <c r="BD112" s="99" t="s">
        <v>944</v>
      </c>
      <c r="BE112" s="100" t="s">
        <v>68</v>
      </c>
      <c r="BF112" s="100" t="s">
        <v>68</v>
      </c>
      <c r="BG112" s="100" t="s">
        <v>68</v>
      </c>
      <c r="BH112" s="100" t="s">
        <v>68</v>
      </c>
      <c r="BI112" s="100" t="s">
        <v>68</v>
      </c>
      <c r="BJ112" s="100" t="s">
        <v>663</v>
      </c>
      <c r="BK112" s="95" t="s">
        <v>68</v>
      </c>
      <c r="BL112" s="96" t="s">
        <v>68</v>
      </c>
      <c r="BM112" s="96" t="s">
        <v>68</v>
      </c>
      <c r="BN112" s="96" t="s">
        <v>68</v>
      </c>
      <c r="BO112" s="94" t="s">
        <v>68</v>
      </c>
      <c r="BP112" s="94" t="s">
        <v>944</v>
      </c>
      <c r="BQ112" s="96" t="s">
        <v>68</v>
      </c>
      <c r="BR112" s="96" t="s">
        <v>68</v>
      </c>
      <c r="BS112" s="96" t="s">
        <v>68</v>
      </c>
      <c r="BT112" s="96" t="s">
        <v>68</v>
      </c>
      <c r="BU112" s="96" t="s">
        <v>68</v>
      </c>
      <c r="BV112" s="96" t="s">
        <v>663</v>
      </c>
      <c r="BW112" s="116" t="s">
        <v>68</v>
      </c>
      <c r="BX112" s="100" t="s">
        <v>68</v>
      </c>
      <c r="BY112" s="100" t="s">
        <v>68</v>
      </c>
      <c r="BZ112" s="100" t="s">
        <v>68</v>
      </c>
      <c r="CA112" s="99" t="s">
        <v>68</v>
      </c>
      <c r="CB112" s="99" t="s">
        <v>944</v>
      </c>
      <c r="CC112" s="100" t="s">
        <v>68</v>
      </c>
      <c r="CD112" s="100" t="s">
        <v>68</v>
      </c>
      <c r="CE112" s="100" t="s">
        <v>68</v>
      </c>
      <c r="CF112" s="100" t="s">
        <v>68</v>
      </c>
      <c r="CG112" s="100" t="s">
        <v>68</v>
      </c>
      <c r="CH112" s="100" t="s">
        <v>663</v>
      </c>
      <c r="CI112" s="95" t="s">
        <v>68</v>
      </c>
      <c r="CJ112" s="96" t="s">
        <v>68</v>
      </c>
      <c r="CK112" s="96" t="s">
        <v>68</v>
      </c>
      <c r="CL112" s="96" t="s">
        <v>68</v>
      </c>
      <c r="CM112" s="94" t="s">
        <v>68</v>
      </c>
      <c r="CN112" s="94" t="s">
        <v>944</v>
      </c>
      <c r="CO112" s="96" t="s">
        <v>68</v>
      </c>
      <c r="CP112" s="96" t="s">
        <v>68</v>
      </c>
      <c r="CQ112" s="96" t="s">
        <v>68</v>
      </c>
      <c r="CR112" s="96" t="s">
        <v>68</v>
      </c>
      <c r="CS112" s="96" t="s">
        <v>68</v>
      </c>
      <c r="CT112" s="96" t="s">
        <v>663</v>
      </c>
      <c r="CU112" s="116" t="s">
        <v>68</v>
      </c>
      <c r="CV112" s="100" t="s">
        <v>68</v>
      </c>
      <c r="CW112" s="100" t="s">
        <v>68</v>
      </c>
      <c r="CX112" s="100" t="s">
        <v>68</v>
      </c>
      <c r="CY112" s="99" t="s">
        <v>68</v>
      </c>
      <c r="CZ112" s="99" t="s">
        <v>944</v>
      </c>
      <c r="DA112" s="100" t="s">
        <v>68</v>
      </c>
      <c r="DB112" s="100" t="s">
        <v>68</v>
      </c>
      <c r="DC112" s="100" t="s">
        <v>68</v>
      </c>
      <c r="DD112" s="100" t="s">
        <v>68</v>
      </c>
      <c r="DE112" s="100" t="s">
        <v>68</v>
      </c>
      <c r="DF112" s="100" t="s">
        <v>663</v>
      </c>
      <c r="DG112" s="95" t="s">
        <v>68</v>
      </c>
      <c r="DH112" s="96" t="s">
        <v>68</v>
      </c>
      <c r="DI112" s="96" t="s">
        <v>68</v>
      </c>
      <c r="DJ112" s="96" t="s">
        <v>68</v>
      </c>
      <c r="DK112" s="94" t="s">
        <v>68</v>
      </c>
      <c r="DL112" s="94" t="s">
        <v>944</v>
      </c>
      <c r="DM112" s="96" t="s">
        <v>68</v>
      </c>
      <c r="DN112" s="96" t="s">
        <v>68</v>
      </c>
      <c r="DO112" s="96" t="s">
        <v>68</v>
      </c>
      <c r="DP112" s="96" t="s">
        <v>68</v>
      </c>
      <c r="DQ112" s="96" t="s">
        <v>68</v>
      </c>
      <c r="DR112" s="96" t="s">
        <v>663</v>
      </c>
      <c r="DS112" s="116" t="s">
        <v>68</v>
      </c>
      <c r="DT112" s="100" t="s">
        <v>68</v>
      </c>
      <c r="DU112" s="100" t="s">
        <v>68</v>
      </c>
      <c r="DV112" s="100" t="s">
        <v>68</v>
      </c>
      <c r="DW112" s="99" t="s">
        <v>68</v>
      </c>
      <c r="DX112" s="99" t="s">
        <v>944</v>
      </c>
      <c r="DY112" s="100" t="s">
        <v>68</v>
      </c>
      <c r="DZ112" s="100" t="s">
        <v>68</v>
      </c>
      <c r="EA112" s="100" t="s">
        <v>68</v>
      </c>
      <c r="EB112" s="100" t="s">
        <v>68</v>
      </c>
      <c r="EC112" s="100" t="s">
        <v>68</v>
      </c>
      <c r="ED112" s="100" t="s">
        <v>663</v>
      </c>
      <c r="EE112" s="95" t="s">
        <v>68</v>
      </c>
      <c r="EF112" s="96" t="s">
        <v>68</v>
      </c>
      <c r="EG112" s="96" t="s">
        <v>68</v>
      </c>
      <c r="EH112" s="96" t="s">
        <v>68</v>
      </c>
      <c r="EI112" s="94" t="s">
        <v>68</v>
      </c>
      <c r="EJ112" s="94" t="s">
        <v>944</v>
      </c>
      <c r="EK112" s="96" t="s">
        <v>68</v>
      </c>
      <c r="EL112" s="96" t="s">
        <v>68</v>
      </c>
      <c r="EM112" s="96" t="s">
        <v>68</v>
      </c>
      <c r="EN112" s="96" t="s">
        <v>68</v>
      </c>
      <c r="EO112" s="96" t="s">
        <v>68</v>
      </c>
      <c r="EP112" s="96" t="s">
        <v>663</v>
      </c>
      <c r="EQ112" s="116" t="s">
        <v>68</v>
      </c>
      <c r="ER112" s="100" t="s">
        <v>68</v>
      </c>
      <c r="ES112" s="100" t="s">
        <v>68</v>
      </c>
      <c r="ET112" s="100" t="s">
        <v>68</v>
      </c>
      <c r="EU112" s="99" t="s">
        <v>68</v>
      </c>
      <c r="EV112" s="99" t="s">
        <v>944</v>
      </c>
      <c r="EW112" s="100" t="s">
        <v>68</v>
      </c>
      <c r="EX112" s="100" t="s">
        <v>68</v>
      </c>
      <c r="EY112" s="100" t="s">
        <v>68</v>
      </c>
      <c r="EZ112" s="100" t="s">
        <v>68</v>
      </c>
      <c r="FA112" s="100" t="s">
        <v>68</v>
      </c>
      <c r="FB112" s="100" t="s">
        <v>663</v>
      </c>
      <c r="FC112" s="95" t="s">
        <v>68</v>
      </c>
      <c r="FD112" s="96" t="s">
        <v>68</v>
      </c>
      <c r="FE112" s="96" t="s">
        <v>68</v>
      </c>
      <c r="FF112" s="96" t="s">
        <v>68</v>
      </c>
      <c r="FG112" s="94" t="s">
        <v>68</v>
      </c>
      <c r="FH112" s="94" t="s">
        <v>944</v>
      </c>
      <c r="FI112" s="96" t="s">
        <v>68</v>
      </c>
      <c r="FJ112" s="96" t="s">
        <v>68</v>
      </c>
      <c r="FK112" s="96" t="s">
        <v>68</v>
      </c>
      <c r="FL112" s="96" t="s">
        <v>68</v>
      </c>
      <c r="FM112" s="96" t="s">
        <v>68</v>
      </c>
      <c r="FN112" s="96" t="s">
        <v>663</v>
      </c>
      <c r="FO112" s="116" t="s">
        <v>68</v>
      </c>
      <c r="FP112" s="100" t="s">
        <v>68</v>
      </c>
      <c r="FQ112" s="100" t="s">
        <v>68</v>
      </c>
      <c r="FR112" s="100" t="s">
        <v>68</v>
      </c>
      <c r="FS112" s="99" t="s">
        <v>68</v>
      </c>
      <c r="FT112" s="99" t="s">
        <v>944</v>
      </c>
      <c r="FU112" s="100" t="s">
        <v>68</v>
      </c>
      <c r="FV112" s="100" t="s">
        <v>68</v>
      </c>
      <c r="FW112" s="100" t="s">
        <v>68</v>
      </c>
      <c r="FX112" s="100" t="s">
        <v>68</v>
      </c>
      <c r="FY112" s="100" t="s">
        <v>68</v>
      </c>
      <c r="FZ112" s="100" t="s">
        <v>663</v>
      </c>
      <c r="GA112" s="95" t="s">
        <v>68</v>
      </c>
      <c r="GB112" s="96" t="s">
        <v>68</v>
      </c>
      <c r="GC112" s="96" t="s">
        <v>68</v>
      </c>
      <c r="GD112" s="96" t="s">
        <v>68</v>
      </c>
      <c r="GE112" s="94" t="s">
        <v>68</v>
      </c>
      <c r="GF112" s="94" t="s">
        <v>944</v>
      </c>
      <c r="GG112" s="96" t="s">
        <v>68</v>
      </c>
      <c r="GH112" s="96" t="s">
        <v>68</v>
      </c>
      <c r="GI112" s="96" t="s">
        <v>68</v>
      </c>
      <c r="GJ112" s="96" t="s">
        <v>68</v>
      </c>
      <c r="GK112" s="96" t="s">
        <v>68</v>
      </c>
      <c r="GL112" s="96" t="s">
        <v>663</v>
      </c>
      <c r="GM112" s="116" t="s">
        <v>68</v>
      </c>
      <c r="GN112" s="100" t="s">
        <v>68</v>
      </c>
      <c r="GO112" s="100" t="s">
        <v>68</v>
      </c>
      <c r="GP112" s="100" t="s">
        <v>68</v>
      </c>
      <c r="GQ112" s="99" t="s">
        <v>68</v>
      </c>
      <c r="GR112" s="99" t="s">
        <v>944</v>
      </c>
      <c r="GS112" s="100" t="s">
        <v>68</v>
      </c>
      <c r="GT112" s="100" t="s">
        <v>68</v>
      </c>
      <c r="GU112" s="100" t="s">
        <v>68</v>
      </c>
      <c r="GV112" s="100" t="s">
        <v>68</v>
      </c>
      <c r="GW112" s="100" t="s">
        <v>68</v>
      </c>
      <c r="GX112" s="100" t="s">
        <v>663</v>
      </c>
      <c r="GY112" s="95" t="s">
        <v>68</v>
      </c>
      <c r="GZ112" s="96" t="s">
        <v>68</v>
      </c>
      <c r="HA112" s="96" t="s">
        <v>68</v>
      </c>
      <c r="HB112" s="96" t="s">
        <v>68</v>
      </c>
      <c r="HC112" s="94" t="s">
        <v>68</v>
      </c>
      <c r="HD112" s="94" t="s">
        <v>944</v>
      </c>
      <c r="HE112" s="96" t="s">
        <v>68</v>
      </c>
      <c r="HF112" s="96" t="s">
        <v>68</v>
      </c>
      <c r="HG112" s="96" t="s">
        <v>68</v>
      </c>
      <c r="HH112" s="96" t="s">
        <v>68</v>
      </c>
      <c r="HI112" s="96" t="s">
        <v>68</v>
      </c>
      <c r="HJ112" s="96" t="s">
        <v>663</v>
      </c>
      <c r="HK112" s="116" t="s">
        <v>68</v>
      </c>
      <c r="HL112" s="100" t="s">
        <v>68</v>
      </c>
      <c r="HM112" s="100" t="s">
        <v>68</v>
      </c>
      <c r="HN112" s="100" t="s">
        <v>68</v>
      </c>
      <c r="HO112" s="99" t="s">
        <v>68</v>
      </c>
      <c r="HP112" s="99" t="s">
        <v>944</v>
      </c>
      <c r="HQ112" s="100" t="s">
        <v>68</v>
      </c>
      <c r="HR112" s="100" t="s">
        <v>68</v>
      </c>
      <c r="HS112" s="100" t="s">
        <v>68</v>
      </c>
      <c r="HT112" s="100" t="s">
        <v>68</v>
      </c>
      <c r="HU112" s="100" t="s">
        <v>68</v>
      </c>
      <c r="HV112" s="100" t="s">
        <v>663</v>
      </c>
      <c r="HW112" s="95" t="s">
        <v>68</v>
      </c>
      <c r="HX112" s="96" t="s">
        <v>68</v>
      </c>
      <c r="HY112" s="96" t="s">
        <v>68</v>
      </c>
      <c r="HZ112" s="96" t="s">
        <v>68</v>
      </c>
      <c r="IA112" s="94" t="s">
        <v>68</v>
      </c>
      <c r="IB112" s="94" t="s">
        <v>944</v>
      </c>
      <c r="IC112" s="96" t="s">
        <v>68</v>
      </c>
      <c r="ID112" s="96" t="s">
        <v>68</v>
      </c>
      <c r="IE112" s="96" t="s">
        <v>68</v>
      </c>
      <c r="IF112" s="96" t="s">
        <v>68</v>
      </c>
      <c r="IG112" s="96" t="s">
        <v>68</v>
      </c>
      <c r="IH112" s="96" t="s">
        <v>663</v>
      </c>
    </row>
    <row r="113" spans="1:242" s="40" customFormat="1" ht="38.1" customHeight="1" x14ac:dyDescent="0.55000000000000004">
      <c r="A113" s="44" t="s">
        <v>49</v>
      </c>
      <c r="B113" s="44" t="s">
        <v>351</v>
      </c>
      <c r="C113" s="135" t="s">
        <v>11</v>
      </c>
      <c r="D113" s="98">
        <v>42630</v>
      </c>
      <c r="E113" s="136" t="s">
        <v>11</v>
      </c>
      <c r="F113" s="136" t="s">
        <v>11</v>
      </c>
      <c r="G113" s="136" t="s">
        <v>11</v>
      </c>
      <c r="H113" s="136" t="s">
        <v>11</v>
      </c>
      <c r="I113" s="136" t="s">
        <v>11</v>
      </c>
      <c r="J113" s="136" t="s">
        <v>11</v>
      </c>
      <c r="K113" s="136" t="s">
        <v>11</v>
      </c>
      <c r="L113" s="136">
        <v>42629</v>
      </c>
      <c r="M113" s="136" t="s">
        <v>11</v>
      </c>
      <c r="N113" s="136" t="s">
        <v>11</v>
      </c>
      <c r="O113" s="91" t="s">
        <v>11</v>
      </c>
      <c r="P113" s="92">
        <v>42636</v>
      </c>
      <c r="Q113" s="92" t="s">
        <v>11</v>
      </c>
      <c r="R113" s="92" t="s">
        <v>11</v>
      </c>
      <c r="S113" s="136" t="s">
        <v>11</v>
      </c>
      <c r="T113" s="92" t="s">
        <v>11</v>
      </c>
      <c r="U113" s="92" t="s">
        <v>11</v>
      </c>
      <c r="V113" s="92" t="s">
        <v>11</v>
      </c>
      <c r="W113" s="92" t="s">
        <v>11</v>
      </c>
      <c r="X113" s="92">
        <v>42636</v>
      </c>
      <c r="Y113" s="92" t="s">
        <v>11</v>
      </c>
      <c r="Z113" s="92" t="s">
        <v>11</v>
      </c>
      <c r="AA113" s="135" t="s">
        <v>11</v>
      </c>
      <c r="AB113" s="136">
        <v>42643</v>
      </c>
      <c r="AC113" s="136" t="s">
        <v>11</v>
      </c>
      <c r="AD113" s="136" t="s">
        <v>11</v>
      </c>
      <c r="AE113" s="136" t="s">
        <v>11</v>
      </c>
      <c r="AF113" s="136" t="s">
        <v>11</v>
      </c>
      <c r="AG113" s="136" t="s">
        <v>11</v>
      </c>
      <c r="AH113" s="136" t="s">
        <v>11</v>
      </c>
      <c r="AI113" s="136" t="s">
        <v>11</v>
      </c>
      <c r="AJ113" s="136">
        <v>42643</v>
      </c>
      <c r="AK113" s="136" t="s">
        <v>11</v>
      </c>
      <c r="AL113" s="136" t="s">
        <v>11</v>
      </c>
      <c r="AM113" s="91" t="s">
        <v>11</v>
      </c>
      <c r="AN113" s="92">
        <v>42650</v>
      </c>
      <c r="AO113" s="92" t="s">
        <v>11</v>
      </c>
      <c r="AP113" s="92" t="s">
        <v>11</v>
      </c>
      <c r="AQ113" s="92" t="s">
        <v>11</v>
      </c>
      <c r="AR113" s="92" t="s">
        <v>11</v>
      </c>
      <c r="AS113" s="92" t="s">
        <v>11</v>
      </c>
      <c r="AT113" s="92" t="s">
        <v>11</v>
      </c>
      <c r="AU113" s="92" t="s">
        <v>11</v>
      </c>
      <c r="AV113" s="92">
        <v>42650</v>
      </c>
      <c r="AW113" s="92" t="s">
        <v>11</v>
      </c>
      <c r="AX113" s="92" t="s">
        <v>11</v>
      </c>
      <c r="AY113" s="135" t="s">
        <v>11</v>
      </c>
      <c r="AZ113" s="136">
        <v>42657</v>
      </c>
      <c r="BA113" s="136" t="s">
        <v>11</v>
      </c>
      <c r="BB113" s="136" t="s">
        <v>11</v>
      </c>
      <c r="BC113" s="136" t="s">
        <v>11</v>
      </c>
      <c r="BD113" s="136" t="s">
        <v>11</v>
      </c>
      <c r="BE113" s="136" t="s">
        <v>11</v>
      </c>
      <c r="BF113" s="136" t="s">
        <v>11</v>
      </c>
      <c r="BG113" s="136" t="s">
        <v>11</v>
      </c>
      <c r="BH113" s="136">
        <v>42657</v>
      </c>
      <c r="BI113" s="136" t="s">
        <v>11</v>
      </c>
      <c r="BJ113" s="136" t="s">
        <v>11</v>
      </c>
      <c r="BK113" s="91" t="s">
        <v>11</v>
      </c>
      <c r="BL113" s="92">
        <v>42664</v>
      </c>
      <c r="BM113" s="92" t="s">
        <v>11</v>
      </c>
      <c r="BN113" s="92" t="s">
        <v>11</v>
      </c>
      <c r="BO113" s="92" t="s">
        <v>11</v>
      </c>
      <c r="BP113" s="92" t="s">
        <v>11</v>
      </c>
      <c r="BQ113" s="92" t="s">
        <v>11</v>
      </c>
      <c r="BR113" s="92" t="s">
        <v>11</v>
      </c>
      <c r="BS113" s="92" t="s">
        <v>11</v>
      </c>
      <c r="BT113" s="92">
        <v>42664</v>
      </c>
      <c r="BU113" s="92" t="s">
        <v>11</v>
      </c>
      <c r="BV113" s="92" t="s">
        <v>11</v>
      </c>
      <c r="BW113" s="135" t="s">
        <v>11</v>
      </c>
      <c r="BX113" s="136">
        <v>42671</v>
      </c>
      <c r="BY113" s="136" t="s">
        <v>11</v>
      </c>
      <c r="BZ113" s="136" t="s">
        <v>11</v>
      </c>
      <c r="CA113" s="136" t="s">
        <v>11</v>
      </c>
      <c r="CB113" s="136" t="s">
        <v>11</v>
      </c>
      <c r="CC113" s="136" t="s">
        <v>11</v>
      </c>
      <c r="CD113" s="136" t="s">
        <v>11</v>
      </c>
      <c r="CE113" s="136" t="s">
        <v>11</v>
      </c>
      <c r="CF113" s="136">
        <v>42671</v>
      </c>
      <c r="CG113" s="136" t="s">
        <v>11</v>
      </c>
      <c r="CH113" s="136" t="s">
        <v>11</v>
      </c>
      <c r="CI113" s="91" t="s">
        <v>11</v>
      </c>
      <c r="CJ113" s="92">
        <v>42678</v>
      </c>
      <c r="CK113" s="92" t="s">
        <v>11</v>
      </c>
      <c r="CL113" s="92" t="s">
        <v>11</v>
      </c>
      <c r="CM113" s="92" t="s">
        <v>11</v>
      </c>
      <c r="CN113" s="92" t="s">
        <v>11</v>
      </c>
      <c r="CO113" s="92" t="s">
        <v>11</v>
      </c>
      <c r="CP113" s="92" t="s">
        <v>11</v>
      </c>
      <c r="CQ113" s="92" t="s">
        <v>11</v>
      </c>
      <c r="CR113" s="92">
        <v>42678</v>
      </c>
      <c r="CS113" s="92" t="s">
        <v>11</v>
      </c>
      <c r="CT113" s="92" t="s">
        <v>11</v>
      </c>
      <c r="CU113" s="135" t="s">
        <v>11</v>
      </c>
      <c r="CV113" s="136">
        <v>42685</v>
      </c>
      <c r="CW113" s="136" t="s">
        <v>11</v>
      </c>
      <c r="CX113" s="136" t="s">
        <v>11</v>
      </c>
      <c r="CY113" s="136" t="s">
        <v>11</v>
      </c>
      <c r="CZ113" s="136" t="s">
        <v>11</v>
      </c>
      <c r="DA113" s="136" t="s">
        <v>11</v>
      </c>
      <c r="DB113" s="136" t="s">
        <v>11</v>
      </c>
      <c r="DC113" s="136" t="s">
        <v>11</v>
      </c>
      <c r="DD113" s="136">
        <v>42685</v>
      </c>
      <c r="DE113" s="136" t="s">
        <v>11</v>
      </c>
      <c r="DF113" s="136" t="s">
        <v>11</v>
      </c>
      <c r="DG113" s="91" t="s">
        <v>11</v>
      </c>
      <c r="DH113" s="92">
        <v>42692</v>
      </c>
      <c r="DI113" s="92" t="s">
        <v>11</v>
      </c>
      <c r="DJ113" s="92" t="s">
        <v>11</v>
      </c>
      <c r="DK113" s="92" t="s">
        <v>11</v>
      </c>
      <c r="DL113" s="92" t="s">
        <v>11</v>
      </c>
      <c r="DM113" s="92" t="s">
        <v>11</v>
      </c>
      <c r="DN113" s="92" t="s">
        <v>11</v>
      </c>
      <c r="DO113" s="92" t="s">
        <v>11</v>
      </c>
      <c r="DP113" s="92">
        <v>42692</v>
      </c>
      <c r="DQ113" s="92" t="s">
        <v>11</v>
      </c>
      <c r="DR113" s="92" t="s">
        <v>11</v>
      </c>
      <c r="DS113" s="135" t="s">
        <v>11</v>
      </c>
      <c r="DT113" s="136">
        <v>42699</v>
      </c>
      <c r="DU113" s="136" t="s">
        <v>11</v>
      </c>
      <c r="DV113" s="136" t="s">
        <v>11</v>
      </c>
      <c r="DW113" s="136" t="s">
        <v>11</v>
      </c>
      <c r="DX113" s="136" t="s">
        <v>11</v>
      </c>
      <c r="DY113" s="136" t="s">
        <v>11</v>
      </c>
      <c r="DZ113" s="136" t="s">
        <v>11</v>
      </c>
      <c r="EA113" s="136" t="s">
        <v>11</v>
      </c>
      <c r="EB113" s="136">
        <v>42699</v>
      </c>
      <c r="EC113" s="136" t="s">
        <v>11</v>
      </c>
      <c r="ED113" s="136" t="s">
        <v>11</v>
      </c>
      <c r="EE113" s="91" t="s">
        <v>11</v>
      </c>
      <c r="EF113" s="92">
        <v>42706</v>
      </c>
      <c r="EG113" s="92" t="s">
        <v>11</v>
      </c>
      <c r="EH113" s="92" t="s">
        <v>11</v>
      </c>
      <c r="EI113" s="92" t="s">
        <v>11</v>
      </c>
      <c r="EJ113" s="92" t="s">
        <v>11</v>
      </c>
      <c r="EK113" s="92" t="s">
        <v>11</v>
      </c>
      <c r="EL113" s="92" t="s">
        <v>11</v>
      </c>
      <c r="EM113" s="92" t="s">
        <v>11</v>
      </c>
      <c r="EN113" s="92">
        <v>42706</v>
      </c>
      <c r="EO113" s="92" t="s">
        <v>11</v>
      </c>
      <c r="EP113" s="92" t="s">
        <v>11</v>
      </c>
      <c r="EQ113" s="135" t="s">
        <v>11</v>
      </c>
      <c r="ER113" s="136">
        <v>42713</v>
      </c>
      <c r="ES113" s="136" t="s">
        <v>11</v>
      </c>
      <c r="ET113" s="136" t="s">
        <v>11</v>
      </c>
      <c r="EU113" s="136" t="s">
        <v>11</v>
      </c>
      <c r="EV113" s="136" t="s">
        <v>11</v>
      </c>
      <c r="EW113" s="136" t="s">
        <v>11</v>
      </c>
      <c r="EX113" s="136" t="s">
        <v>11</v>
      </c>
      <c r="EY113" s="136" t="s">
        <v>11</v>
      </c>
      <c r="EZ113" s="136">
        <v>42713</v>
      </c>
      <c r="FA113" s="136" t="s">
        <v>11</v>
      </c>
      <c r="FB113" s="136" t="s">
        <v>11</v>
      </c>
      <c r="FC113" s="91" t="s">
        <v>11</v>
      </c>
      <c r="FD113" s="92">
        <v>42720</v>
      </c>
      <c r="FE113" s="92" t="s">
        <v>11</v>
      </c>
      <c r="FF113" s="92" t="s">
        <v>11</v>
      </c>
      <c r="FG113" s="92" t="s">
        <v>11</v>
      </c>
      <c r="FH113" s="92" t="s">
        <v>11</v>
      </c>
      <c r="FI113" s="92" t="s">
        <v>11</v>
      </c>
      <c r="FJ113" s="92" t="s">
        <v>11</v>
      </c>
      <c r="FK113" s="92" t="s">
        <v>11</v>
      </c>
      <c r="FL113" s="92">
        <v>42720</v>
      </c>
      <c r="FM113" s="92" t="s">
        <v>11</v>
      </c>
      <c r="FN113" s="92" t="s">
        <v>11</v>
      </c>
      <c r="FO113" s="135" t="s">
        <v>11</v>
      </c>
      <c r="FP113" s="136">
        <v>42727</v>
      </c>
      <c r="FQ113" s="136" t="s">
        <v>11</v>
      </c>
      <c r="FR113" s="136" t="s">
        <v>11</v>
      </c>
      <c r="FS113" s="136" t="s">
        <v>11</v>
      </c>
      <c r="FT113" s="136" t="s">
        <v>11</v>
      </c>
      <c r="FU113" s="136" t="s">
        <v>11</v>
      </c>
      <c r="FV113" s="136" t="s">
        <v>11</v>
      </c>
      <c r="FW113" s="136" t="s">
        <v>11</v>
      </c>
      <c r="FX113" s="136">
        <v>42727</v>
      </c>
      <c r="FY113" s="136" t="s">
        <v>11</v>
      </c>
      <c r="FZ113" s="136" t="s">
        <v>11</v>
      </c>
      <c r="GA113" s="91" t="s">
        <v>11</v>
      </c>
      <c r="GB113" s="92">
        <v>42734</v>
      </c>
      <c r="GC113" s="92" t="s">
        <v>11</v>
      </c>
      <c r="GD113" s="92" t="s">
        <v>11</v>
      </c>
      <c r="GE113" s="92" t="s">
        <v>11</v>
      </c>
      <c r="GF113" s="92" t="s">
        <v>11</v>
      </c>
      <c r="GG113" s="92" t="s">
        <v>11</v>
      </c>
      <c r="GH113" s="92" t="s">
        <v>11</v>
      </c>
      <c r="GI113" s="92" t="s">
        <v>11</v>
      </c>
      <c r="GJ113" s="92">
        <v>42734</v>
      </c>
      <c r="GK113" s="92" t="s">
        <v>11</v>
      </c>
      <c r="GL113" s="92" t="s">
        <v>11</v>
      </c>
      <c r="GM113" s="135" t="s">
        <v>11</v>
      </c>
      <c r="GN113" s="136">
        <v>42741</v>
      </c>
      <c r="GO113" s="136" t="s">
        <v>11</v>
      </c>
      <c r="GP113" s="136" t="s">
        <v>11</v>
      </c>
      <c r="GQ113" s="136" t="s">
        <v>11</v>
      </c>
      <c r="GR113" s="136" t="s">
        <v>11</v>
      </c>
      <c r="GS113" s="136" t="s">
        <v>11</v>
      </c>
      <c r="GT113" s="136" t="s">
        <v>11</v>
      </c>
      <c r="GU113" s="136" t="s">
        <v>11</v>
      </c>
      <c r="GV113" s="136">
        <v>42741</v>
      </c>
      <c r="GW113" s="136" t="s">
        <v>11</v>
      </c>
      <c r="GX113" s="136" t="s">
        <v>11</v>
      </c>
      <c r="GY113" s="91" t="s">
        <v>11</v>
      </c>
      <c r="GZ113" s="92">
        <v>42748</v>
      </c>
      <c r="HA113" s="92" t="s">
        <v>11</v>
      </c>
      <c r="HB113" s="92" t="s">
        <v>11</v>
      </c>
      <c r="HC113" s="92" t="s">
        <v>11</v>
      </c>
      <c r="HD113" s="92" t="s">
        <v>11</v>
      </c>
      <c r="HE113" s="92" t="s">
        <v>11</v>
      </c>
      <c r="HF113" s="92" t="s">
        <v>11</v>
      </c>
      <c r="HG113" s="92" t="s">
        <v>11</v>
      </c>
      <c r="HH113" s="92">
        <v>42748</v>
      </c>
      <c r="HI113" s="92" t="s">
        <v>11</v>
      </c>
      <c r="HJ113" s="92" t="s">
        <v>11</v>
      </c>
      <c r="HK113" s="135" t="s">
        <v>11</v>
      </c>
      <c r="HL113" s="136">
        <v>42755</v>
      </c>
      <c r="HM113" s="136" t="s">
        <v>11</v>
      </c>
      <c r="HN113" s="136" t="s">
        <v>11</v>
      </c>
      <c r="HO113" s="136" t="s">
        <v>11</v>
      </c>
      <c r="HP113" s="136" t="s">
        <v>11</v>
      </c>
      <c r="HQ113" s="136" t="s">
        <v>11</v>
      </c>
      <c r="HR113" s="136" t="s">
        <v>11</v>
      </c>
      <c r="HS113" s="136" t="s">
        <v>11</v>
      </c>
      <c r="HT113" s="136">
        <v>42755</v>
      </c>
      <c r="HU113" s="136" t="s">
        <v>11</v>
      </c>
      <c r="HV113" s="136" t="s">
        <v>11</v>
      </c>
      <c r="HW113" s="91" t="s">
        <v>11</v>
      </c>
      <c r="HX113" s="92">
        <v>42762</v>
      </c>
      <c r="HY113" s="92" t="s">
        <v>11</v>
      </c>
      <c r="HZ113" s="92" t="s">
        <v>11</v>
      </c>
      <c r="IA113" s="92" t="s">
        <v>11</v>
      </c>
      <c r="IB113" s="92" t="s">
        <v>11</v>
      </c>
      <c r="IC113" s="92" t="s">
        <v>11</v>
      </c>
      <c r="ID113" s="92" t="s">
        <v>11</v>
      </c>
      <c r="IE113" s="92" t="s">
        <v>11</v>
      </c>
      <c r="IF113" s="92">
        <v>42762</v>
      </c>
      <c r="IG113" s="92" t="s">
        <v>11</v>
      </c>
      <c r="IH113" s="92" t="s">
        <v>11</v>
      </c>
    </row>
    <row r="114" spans="1:242" s="40" customFormat="1" ht="38.1" customHeight="1" x14ac:dyDescent="0.55000000000000004">
      <c r="A114" s="39"/>
      <c r="B114" s="39"/>
      <c r="C114" s="115" t="s">
        <v>68</v>
      </c>
      <c r="D114" s="99" t="s">
        <v>138</v>
      </c>
      <c r="E114" s="99" t="s">
        <v>68</v>
      </c>
      <c r="F114" s="99" t="s">
        <v>68</v>
      </c>
      <c r="G114" s="99" t="s">
        <v>68</v>
      </c>
      <c r="H114" s="99" t="s">
        <v>68</v>
      </c>
      <c r="I114" s="99" t="s">
        <v>68</v>
      </c>
      <c r="J114" s="99" t="s">
        <v>68</v>
      </c>
      <c r="K114" s="99" t="s">
        <v>68</v>
      </c>
      <c r="L114" s="99" t="s">
        <v>64</v>
      </c>
      <c r="M114" s="99" t="s">
        <v>68</v>
      </c>
      <c r="N114" s="99" t="s">
        <v>68</v>
      </c>
      <c r="O114" s="93" t="s">
        <v>68</v>
      </c>
      <c r="P114" s="94" t="s">
        <v>138</v>
      </c>
      <c r="Q114" s="94" t="s">
        <v>68</v>
      </c>
      <c r="R114" s="94" t="s">
        <v>68</v>
      </c>
      <c r="S114" s="99" t="s">
        <v>68</v>
      </c>
      <c r="T114" s="94" t="s">
        <v>68</v>
      </c>
      <c r="U114" s="94" t="s">
        <v>68</v>
      </c>
      <c r="V114" s="94" t="s">
        <v>68</v>
      </c>
      <c r="W114" s="94" t="s">
        <v>68</v>
      </c>
      <c r="X114" s="94" t="s">
        <v>64</v>
      </c>
      <c r="Y114" s="94" t="s">
        <v>68</v>
      </c>
      <c r="Z114" s="94" t="s">
        <v>68</v>
      </c>
      <c r="AA114" s="115" t="s">
        <v>68</v>
      </c>
      <c r="AB114" s="99" t="s">
        <v>138</v>
      </c>
      <c r="AC114" s="99" t="s">
        <v>68</v>
      </c>
      <c r="AD114" s="99" t="s">
        <v>68</v>
      </c>
      <c r="AE114" s="99" t="s">
        <v>68</v>
      </c>
      <c r="AF114" s="99" t="s">
        <v>68</v>
      </c>
      <c r="AG114" s="99" t="s">
        <v>68</v>
      </c>
      <c r="AH114" s="99" t="s">
        <v>68</v>
      </c>
      <c r="AI114" s="99" t="s">
        <v>68</v>
      </c>
      <c r="AJ114" s="99" t="s">
        <v>64</v>
      </c>
      <c r="AK114" s="99" t="s">
        <v>68</v>
      </c>
      <c r="AL114" s="99" t="s">
        <v>68</v>
      </c>
      <c r="AM114" s="93" t="s">
        <v>68</v>
      </c>
      <c r="AN114" s="94" t="s">
        <v>138</v>
      </c>
      <c r="AO114" s="94" t="s">
        <v>68</v>
      </c>
      <c r="AP114" s="94" t="s">
        <v>68</v>
      </c>
      <c r="AQ114" s="94" t="s">
        <v>68</v>
      </c>
      <c r="AR114" s="94" t="s">
        <v>68</v>
      </c>
      <c r="AS114" s="94" t="s">
        <v>68</v>
      </c>
      <c r="AT114" s="94" t="s">
        <v>68</v>
      </c>
      <c r="AU114" s="94" t="s">
        <v>68</v>
      </c>
      <c r="AV114" s="94" t="s">
        <v>64</v>
      </c>
      <c r="AW114" s="94" t="s">
        <v>68</v>
      </c>
      <c r="AX114" s="94" t="s">
        <v>68</v>
      </c>
      <c r="AY114" s="115" t="s">
        <v>68</v>
      </c>
      <c r="AZ114" s="99" t="s">
        <v>138</v>
      </c>
      <c r="BA114" s="99" t="s">
        <v>68</v>
      </c>
      <c r="BB114" s="99" t="s">
        <v>68</v>
      </c>
      <c r="BC114" s="99" t="s">
        <v>68</v>
      </c>
      <c r="BD114" s="99" t="s">
        <v>68</v>
      </c>
      <c r="BE114" s="99" t="s">
        <v>68</v>
      </c>
      <c r="BF114" s="99" t="s">
        <v>68</v>
      </c>
      <c r="BG114" s="99" t="s">
        <v>68</v>
      </c>
      <c r="BH114" s="99" t="s">
        <v>64</v>
      </c>
      <c r="BI114" s="99" t="s">
        <v>68</v>
      </c>
      <c r="BJ114" s="99" t="s">
        <v>68</v>
      </c>
      <c r="BK114" s="93" t="s">
        <v>68</v>
      </c>
      <c r="BL114" s="94" t="s">
        <v>138</v>
      </c>
      <c r="BM114" s="94" t="s">
        <v>68</v>
      </c>
      <c r="BN114" s="94" t="s">
        <v>68</v>
      </c>
      <c r="BO114" s="94" t="s">
        <v>68</v>
      </c>
      <c r="BP114" s="94" t="s">
        <v>68</v>
      </c>
      <c r="BQ114" s="94" t="s">
        <v>68</v>
      </c>
      <c r="BR114" s="94" t="s">
        <v>68</v>
      </c>
      <c r="BS114" s="94" t="s">
        <v>68</v>
      </c>
      <c r="BT114" s="94" t="s">
        <v>64</v>
      </c>
      <c r="BU114" s="94" t="s">
        <v>68</v>
      </c>
      <c r="BV114" s="94" t="s">
        <v>68</v>
      </c>
      <c r="BW114" s="115" t="s">
        <v>68</v>
      </c>
      <c r="BX114" s="99" t="s">
        <v>138</v>
      </c>
      <c r="BY114" s="99" t="s">
        <v>68</v>
      </c>
      <c r="BZ114" s="99" t="s">
        <v>68</v>
      </c>
      <c r="CA114" s="99" t="s">
        <v>68</v>
      </c>
      <c r="CB114" s="99" t="s">
        <v>68</v>
      </c>
      <c r="CC114" s="99" t="s">
        <v>68</v>
      </c>
      <c r="CD114" s="99" t="s">
        <v>68</v>
      </c>
      <c r="CE114" s="99" t="s">
        <v>68</v>
      </c>
      <c r="CF114" s="99" t="s">
        <v>64</v>
      </c>
      <c r="CG114" s="99" t="s">
        <v>68</v>
      </c>
      <c r="CH114" s="99" t="s">
        <v>68</v>
      </c>
      <c r="CI114" s="93" t="s">
        <v>68</v>
      </c>
      <c r="CJ114" s="94" t="s">
        <v>138</v>
      </c>
      <c r="CK114" s="94" t="s">
        <v>68</v>
      </c>
      <c r="CL114" s="94" t="s">
        <v>68</v>
      </c>
      <c r="CM114" s="94" t="s">
        <v>68</v>
      </c>
      <c r="CN114" s="94" t="s">
        <v>68</v>
      </c>
      <c r="CO114" s="94" t="s">
        <v>68</v>
      </c>
      <c r="CP114" s="94" t="s">
        <v>68</v>
      </c>
      <c r="CQ114" s="94" t="s">
        <v>68</v>
      </c>
      <c r="CR114" s="94" t="s">
        <v>64</v>
      </c>
      <c r="CS114" s="94" t="s">
        <v>68</v>
      </c>
      <c r="CT114" s="94" t="s">
        <v>68</v>
      </c>
      <c r="CU114" s="115" t="s">
        <v>68</v>
      </c>
      <c r="CV114" s="99" t="s">
        <v>138</v>
      </c>
      <c r="CW114" s="99" t="s">
        <v>68</v>
      </c>
      <c r="CX114" s="99" t="s">
        <v>68</v>
      </c>
      <c r="CY114" s="99" t="s">
        <v>68</v>
      </c>
      <c r="CZ114" s="99" t="s">
        <v>68</v>
      </c>
      <c r="DA114" s="99" t="s">
        <v>68</v>
      </c>
      <c r="DB114" s="99" t="s">
        <v>68</v>
      </c>
      <c r="DC114" s="99" t="s">
        <v>68</v>
      </c>
      <c r="DD114" s="99" t="s">
        <v>64</v>
      </c>
      <c r="DE114" s="99" t="s">
        <v>68</v>
      </c>
      <c r="DF114" s="99" t="s">
        <v>68</v>
      </c>
      <c r="DG114" s="93" t="s">
        <v>68</v>
      </c>
      <c r="DH114" s="94" t="s">
        <v>138</v>
      </c>
      <c r="DI114" s="94" t="s">
        <v>68</v>
      </c>
      <c r="DJ114" s="94" t="s">
        <v>68</v>
      </c>
      <c r="DK114" s="94" t="s">
        <v>68</v>
      </c>
      <c r="DL114" s="94" t="s">
        <v>68</v>
      </c>
      <c r="DM114" s="94" t="s">
        <v>68</v>
      </c>
      <c r="DN114" s="94" t="s">
        <v>68</v>
      </c>
      <c r="DO114" s="94" t="s">
        <v>68</v>
      </c>
      <c r="DP114" s="94" t="s">
        <v>64</v>
      </c>
      <c r="DQ114" s="94" t="s">
        <v>68</v>
      </c>
      <c r="DR114" s="94" t="s">
        <v>68</v>
      </c>
      <c r="DS114" s="115" t="s">
        <v>68</v>
      </c>
      <c r="DT114" s="99" t="s">
        <v>138</v>
      </c>
      <c r="DU114" s="99" t="s">
        <v>68</v>
      </c>
      <c r="DV114" s="99" t="s">
        <v>68</v>
      </c>
      <c r="DW114" s="99" t="s">
        <v>68</v>
      </c>
      <c r="DX114" s="99" t="s">
        <v>68</v>
      </c>
      <c r="DY114" s="99" t="s">
        <v>68</v>
      </c>
      <c r="DZ114" s="99" t="s">
        <v>68</v>
      </c>
      <c r="EA114" s="99" t="s">
        <v>68</v>
      </c>
      <c r="EB114" s="99" t="s">
        <v>64</v>
      </c>
      <c r="EC114" s="99" t="s">
        <v>68</v>
      </c>
      <c r="ED114" s="99" t="s">
        <v>68</v>
      </c>
      <c r="EE114" s="93" t="s">
        <v>68</v>
      </c>
      <c r="EF114" s="94" t="s">
        <v>138</v>
      </c>
      <c r="EG114" s="94" t="s">
        <v>68</v>
      </c>
      <c r="EH114" s="94" t="s">
        <v>68</v>
      </c>
      <c r="EI114" s="94" t="s">
        <v>68</v>
      </c>
      <c r="EJ114" s="94" t="s">
        <v>68</v>
      </c>
      <c r="EK114" s="94" t="s">
        <v>68</v>
      </c>
      <c r="EL114" s="94" t="s">
        <v>68</v>
      </c>
      <c r="EM114" s="94" t="s">
        <v>68</v>
      </c>
      <c r="EN114" s="94" t="s">
        <v>64</v>
      </c>
      <c r="EO114" s="94" t="s">
        <v>68</v>
      </c>
      <c r="EP114" s="94" t="s">
        <v>68</v>
      </c>
      <c r="EQ114" s="115" t="s">
        <v>68</v>
      </c>
      <c r="ER114" s="99" t="s">
        <v>138</v>
      </c>
      <c r="ES114" s="99" t="s">
        <v>68</v>
      </c>
      <c r="ET114" s="99" t="s">
        <v>68</v>
      </c>
      <c r="EU114" s="99" t="s">
        <v>68</v>
      </c>
      <c r="EV114" s="99" t="s">
        <v>68</v>
      </c>
      <c r="EW114" s="99" t="s">
        <v>68</v>
      </c>
      <c r="EX114" s="99" t="s">
        <v>68</v>
      </c>
      <c r="EY114" s="99" t="s">
        <v>68</v>
      </c>
      <c r="EZ114" s="99" t="s">
        <v>64</v>
      </c>
      <c r="FA114" s="99" t="s">
        <v>68</v>
      </c>
      <c r="FB114" s="99" t="s">
        <v>68</v>
      </c>
      <c r="FC114" s="93" t="s">
        <v>68</v>
      </c>
      <c r="FD114" s="94" t="s">
        <v>138</v>
      </c>
      <c r="FE114" s="94" t="s">
        <v>68</v>
      </c>
      <c r="FF114" s="94" t="s">
        <v>68</v>
      </c>
      <c r="FG114" s="94" t="s">
        <v>68</v>
      </c>
      <c r="FH114" s="94" t="s">
        <v>68</v>
      </c>
      <c r="FI114" s="94" t="s">
        <v>68</v>
      </c>
      <c r="FJ114" s="94" t="s">
        <v>68</v>
      </c>
      <c r="FK114" s="94" t="s">
        <v>68</v>
      </c>
      <c r="FL114" s="94" t="s">
        <v>64</v>
      </c>
      <c r="FM114" s="94" t="s">
        <v>68</v>
      </c>
      <c r="FN114" s="94" t="s">
        <v>68</v>
      </c>
      <c r="FO114" s="115" t="s">
        <v>68</v>
      </c>
      <c r="FP114" s="99" t="s">
        <v>138</v>
      </c>
      <c r="FQ114" s="99" t="s">
        <v>68</v>
      </c>
      <c r="FR114" s="99" t="s">
        <v>68</v>
      </c>
      <c r="FS114" s="99" t="s">
        <v>68</v>
      </c>
      <c r="FT114" s="99" t="s">
        <v>68</v>
      </c>
      <c r="FU114" s="99" t="s">
        <v>68</v>
      </c>
      <c r="FV114" s="99" t="s">
        <v>68</v>
      </c>
      <c r="FW114" s="99" t="s">
        <v>68</v>
      </c>
      <c r="FX114" s="99" t="s">
        <v>64</v>
      </c>
      <c r="FY114" s="99" t="s">
        <v>68</v>
      </c>
      <c r="FZ114" s="99" t="s">
        <v>68</v>
      </c>
      <c r="GA114" s="93" t="s">
        <v>68</v>
      </c>
      <c r="GB114" s="94" t="s">
        <v>138</v>
      </c>
      <c r="GC114" s="94" t="s">
        <v>68</v>
      </c>
      <c r="GD114" s="94" t="s">
        <v>68</v>
      </c>
      <c r="GE114" s="94" t="s">
        <v>68</v>
      </c>
      <c r="GF114" s="94" t="s">
        <v>68</v>
      </c>
      <c r="GG114" s="94" t="s">
        <v>68</v>
      </c>
      <c r="GH114" s="94" t="s">
        <v>68</v>
      </c>
      <c r="GI114" s="94" t="s">
        <v>68</v>
      </c>
      <c r="GJ114" s="94" t="s">
        <v>64</v>
      </c>
      <c r="GK114" s="94" t="s">
        <v>68</v>
      </c>
      <c r="GL114" s="94" t="s">
        <v>68</v>
      </c>
      <c r="GM114" s="115" t="s">
        <v>68</v>
      </c>
      <c r="GN114" s="99" t="s">
        <v>138</v>
      </c>
      <c r="GO114" s="99" t="s">
        <v>68</v>
      </c>
      <c r="GP114" s="99" t="s">
        <v>68</v>
      </c>
      <c r="GQ114" s="99" t="s">
        <v>68</v>
      </c>
      <c r="GR114" s="99" t="s">
        <v>68</v>
      </c>
      <c r="GS114" s="99" t="s">
        <v>68</v>
      </c>
      <c r="GT114" s="99" t="s">
        <v>68</v>
      </c>
      <c r="GU114" s="99" t="s">
        <v>68</v>
      </c>
      <c r="GV114" s="99" t="s">
        <v>64</v>
      </c>
      <c r="GW114" s="99" t="s">
        <v>68</v>
      </c>
      <c r="GX114" s="99" t="s">
        <v>68</v>
      </c>
      <c r="GY114" s="93" t="s">
        <v>68</v>
      </c>
      <c r="GZ114" s="94" t="s">
        <v>138</v>
      </c>
      <c r="HA114" s="94" t="s">
        <v>68</v>
      </c>
      <c r="HB114" s="94" t="s">
        <v>68</v>
      </c>
      <c r="HC114" s="94" t="s">
        <v>68</v>
      </c>
      <c r="HD114" s="94" t="s">
        <v>68</v>
      </c>
      <c r="HE114" s="94" t="s">
        <v>68</v>
      </c>
      <c r="HF114" s="94" t="s">
        <v>68</v>
      </c>
      <c r="HG114" s="94" t="s">
        <v>68</v>
      </c>
      <c r="HH114" s="94" t="s">
        <v>64</v>
      </c>
      <c r="HI114" s="94" t="s">
        <v>68</v>
      </c>
      <c r="HJ114" s="94" t="s">
        <v>68</v>
      </c>
      <c r="HK114" s="115" t="s">
        <v>68</v>
      </c>
      <c r="HL114" s="99" t="s">
        <v>138</v>
      </c>
      <c r="HM114" s="99" t="s">
        <v>68</v>
      </c>
      <c r="HN114" s="99" t="s">
        <v>68</v>
      </c>
      <c r="HO114" s="99" t="s">
        <v>68</v>
      </c>
      <c r="HP114" s="99" t="s">
        <v>68</v>
      </c>
      <c r="HQ114" s="99" t="s">
        <v>68</v>
      </c>
      <c r="HR114" s="99" t="s">
        <v>68</v>
      </c>
      <c r="HS114" s="99" t="s">
        <v>68</v>
      </c>
      <c r="HT114" s="99" t="s">
        <v>64</v>
      </c>
      <c r="HU114" s="99" t="s">
        <v>68</v>
      </c>
      <c r="HV114" s="99" t="s">
        <v>68</v>
      </c>
      <c r="HW114" s="93" t="s">
        <v>68</v>
      </c>
      <c r="HX114" s="94" t="s">
        <v>138</v>
      </c>
      <c r="HY114" s="94" t="s">
        <v>68</v>
      </c>
      <c r="HZ114" s="94" t="s">
        <v>68</v>
      </c>
      <c r="IA114" s="94" t="s">
        <v>68</v>
      </c>
      <c r="IB114" s="94" t="s">
        <v>68</v>
      </c>
      <c r="IC114" s="94" t="s">
        <v>68</v>
      </c>
      <c r="ID114" s="94" t="s">
        <v>68</v>
      </c>
      <c r="IE114" s="94" t="s">
        <v>68</v>
      </c>
      <c r="IF114" s="94" t="s">
        <v>64</v>
      </c>
      <c r="IG114" s="94" t="s">
        <v>68</v>
      </c>
      <c r="IH114" s="94" t="s">
        <v>68</v>
      </c>
    </row>
    <row r="115" spans="1:242" s="40" customFormat="1" ht="38.1" customHeight="1" x14ac:dyDescent="0.55000000000000004">
      <c r="A115" s="44" t="s">
        <v>50</v>
      </c>
      <c r="B115" s="44" t="s">
        <v>352</v>
      </c>
      <c r="C115" s="135" t="s">
        <v>11</v>
      </c>
      <c r="D115" s="98">
        <v>42624</v>
      </c>
      <c r="E115" s="136" t="s">
        <v>11</v>
      </c>
      <c r="F115" s="136" t="s">
        <v>11</v>
      </c>
      <c r="G115" s="275" t="s">
        <v>185</v>
      </c>
      <c r="H115" s="136" t="s">
        <v>11</v>
      </c>
      <c r="I115" s="136" t="s">
        <v>11</v>
      </c>
      <c r="J115" s="136" t="s">
        <v>11</v>
      </c>
      <c r="K115" s="136" t="s">
        <v>11</v>
      </c>
      <c r="L115" s="136">
        <v>42623</v>
      </c>
      <c r="M115" s="136" t="s">
        <v>11</v>
      </c>
      <c r="N115" s="136" t="s">
        <v>11</v>
      </c>
      <c r="O115" s="91" t="s">
        <v>11</v>
      </c>
      <c r="P115" s="92">
        <v>42630</v>
      </c>
      <c r="Q115" s="92" t="s">
        <v>11</v>
      </c>
      <c r="R115" s="92" t="s">
        <v>11</v>
      </c>
      <c r="S115" s="275" t="s">
        <v>185</v>
      </c>
      <c r="T115" s="92" t="s">
        <v>11</v>
      </c>
      <c r="U115" s="92" t="s">
        <v>11</v>
      </c>
      <c r="V115" s="92" t="s">
        <v>11</v>
      </c>
      <c r="W115" s="92" t="s">
        <v>11</v>
      </c>
      <c r="X115" s="92">
        <v>42630</v>
      </c>
      <c r="Y115" s="92" t="s">
        <v>11</v>
      </c>
      <c r="Z115" s="92" t="s">
        <v>11</v>
      </c>
      <c r="AA115" s="135" t="s">
        <v>11</v>
      </c>
      <c r="AB115" s="136">
        <v>42637</v>
      </c>
      <c r="AC115" s="136" t="s">
        <v>11</v>
      </c>
      <c r="AD115" s="136" t="s">
        <v>11</v>
      </c>
      <c r="AE115" s="275" t="s">
        <v>185</v>
      </c>
      <c r="AF115" s="136" t="s">
        <v>11</v>
      </c>
      <c r="AG115" s="136" t="s">
        <v>11</v>
      </c>
      <c r="AH115" s="136" t="s">
        <v>11</v>
      </c>
      <c r="AI115" s="136" t="s">
        <v>11</v>
      </c>
      <c r="AJ115" s="136">
        <v>42637</v>
      </c>
      <c r="AK115" s="136" t="s">
        <v>11</v>
      </c>
      <c r="AL115" s="136" t="s">
        <v>11</v>
      </c>
      <c r="AM115" s="91" t="s">
        <v>11</v>
      </c>
      <c r="AN115" s="92">
        <v>42644</v>
      </c>
      <c r="AO115" s="92" t="s">
        <v>11</v>
      </c>
      <c r="AP115" s="92" t="s">
        <v>11</v>
      </c>
      <c r="AQ115" s="92" t="s">
        <v>11</v>
      </c>
      <c r="AR115" s="92" t="s">
        <v>11</v>
      </c>
      <c r="AS115" s="92" t="s">
        <v>11</v>
      </c>
      <c r="AT115" s="92" t="s">
        <v>11</v>
      </c>
      <c r="AU115" s="92" t="s">
        <v>11</v>
      </c>
      <c r="AV115" s="92">
        <v>42644</v>
      </c>
      <c r="AW115" s="92" t="s">
        <v>11</v>
      </c>
      <c r="AX115" s="92" t="s">
        <v>11</v>
      </c>
      <c r="AY115" s="135" t="s">
        <v>11</v>
      </c>
      <c r="AZ115" s="136">
        <v>42651</v>
      </c>
      <c r="BA115" s="136" t="s">
        <v>11</v>
      </c>
      <c r="BB115" s="136" t="s">
        <v>11</v>
      </c>
      <c r="BC115" s="136" t="s">
        <v>11</v>
      </c>
      <c r="BD115" s="136" t="s">
        <v>11</v>
      </c>
      <c r="BE115" s="136" t="s">
        <v>11</v>
      </c>
      <c r="BF115" s="136" t="s">
        <v>11</v>
      </c>
      <c r="BG115" s="136" t="s">
        <v>11</v>
      </c>
      <c r="BH115" s="136">
        <v>42651</v>
      </c>
      <c r="BI115" s="136" t="s">
        <v>11</v>
      </c>
      <c r="BJ115" s="136" t="s">
        <v>11</v>
      </c>
      <c r="BK115" s="91" t="s">
        <v>11</v>
      </c>
      <c r="BL115" s="92">
        <v>42658</v>
      </c>
      <c r="BM115" s="92" t="s">
        <v>11</v>
      </c>
      <c r="BN115" s="92" t="s">
        <v>11</v>
      </c>
      <c r="BO115" s="92" t="s">
        <v>11</v>
      </c>
      <c r="BP115" s="92" t="s">
        <v>11</v>
      </c>
      <c r="BQ115" s="92" t="s">
        <v>11</v>
      </c>
      <c r="BR115" s="92" t="s">
        <v>11</v>
      </c>
      <c r="BS115" s="92" t="s">
        <v>11</v>
      </c>
      <c r="BT115" s="92">
        <v>42658</v>
      </c>
      <c r="BU115" s="92" t="s">
        <v>11</v>
      </c>
      <c r="BV115" s="92" t="s">
        <v>11</v>
      </c>
      <c r="BW115" s="135" t="s">
        <v>11</v>
      </c>
      <c r="BX115" s="136">
        <v>42665</v>
      </c>
      <c r="BY115" s="136" t="s">
        <v>11</v>
      </c>
      <c r="BZ115" s="136" t="s">
        <v>11</v>
      </c>
      <c r="CA115" s="136" t="s">
        <v>11</v>
      </c>
      <c r="CB115" s="136" t="s">
        <v>11</v>
      </c>
      <c r="CC115" s="136" t="s">
        <v>11</v>
      </c>
      <c r="CD115" s="136" t="s">
        <v>11</v>
      </c>
      <c r="CE115" s="136" t="s">
        <v>11</v>
      </c>
      <c r="CF115" s="136">
        <v>42665</v>
      </c>
      <c r="CG115" s="136" t="s">
        <v>11</v>
      </c>
      <c r="CH115" s="136" t="s">
        <v>11</v>
      </c>
      <c r="CI115" s="91" t="s">
        <v>11</v>
      </c>
      <c r="CJ115" s="92">
        <v>42672</v>
      </c>
      <c r="CK115" s="92" t="s">
        <v>11</v>
      </c>
      <c r="CL115" s="92" t="s">
        <v>11</v>
      </c>
      <c r="CM115" s="92" t="s">
        <v>11</v>
      </c>
      <c r="CN115" s="92" t="s">
        <v>11</v>
      </c>
      <c r="CO115" s="92" t="s">
        <v>11</v>
      </c>
      <c r="CP115" s="92" t="s">
        <v>11</v>
      </c>
      <c r="CQ115" s="92" t="s">
        <v>11</v>
      </c>
      <c r="CR115" s="92">
        <v>42672</v>
      </c>
      <c r="CS115" s="92" t="s">
        <v>11</v>
      </c>
      <c r="CT115" s="92" t="s">
        <v>11</v>
      </c>
      <c r="CU115" s="135" t="s">
        <v>11</v>
      </c>
      <c r="CV115" s="136">
        <v>42679</v>
      </c>
      <c r="CW115" s="136" t="s">
        <v>11</v>
      </c>
      <c r="CX115" s="136" t="s">
        <v>11</v>
      </c>
      <c r="CY115" s="136" t="s">
        <v>11</v>
      </c>
      <c r="CZ115" s="136" t="s">
        <v>11</v>
      </c>
      <c r="DA115" s="136" t="s">
        <v>11</v>
      </c>
      <c r="DB115" s="136" t="s">
        <v>11</v>
      </c>
      <c r="DC115" s="136" t="s">
        <v>11</v>
      </c>
      <c r="DD115" s="136">
        <v>42679</v>
      </c>
      <c r="DE115" s="136" t="s">
        <v>11</v>
      </c>
      <c r="DF115" s="136" t="s">
        <v>11</v>
      </c>
      <c r="DG115" s="91" t="s">
        <v>11</v>
      </c>
      <c r="DH115" s="92">
        <v>42686</v>
      </c>
      <c r="DI115" s="92" t="s">
        <v>11</v>
      </c>
      <c r="DJ115" s="92" t="s">
        <v>11</v>
      </c>
      <c r="DK115" s="92" t="s">
        <v>11</v>
      </c>
      <c r="DL115" s="92" t="s">
        <v>11</v>
      </c>
      <c r="DM115" s="92" t="s">
        <v>11</v>
      </c>
      <c r="DN115" s="92" t="s">
        <v>11</v>
      </c>
      <c r="DO115" s="92" t="s">
        <v>11</v>
      </c>
      <c r="DP115" s="92">
        <v>42686</v>
      </c>
      <c r="DQ115" s="92" t="s">
        <v>11</v>
      </c>
      <c r="DR115" s="92" t="s">
        <v>11</v>
      </c>
      <c r="DS115" s="135" t="s">
        <v>11</v>
      </c>
      <c r="DT115" s="136">
        <v>42693</v>
      </c>
      <c r="DU115" s="136" t="s">
        <v>11</v>
      </c>
      <c r="DV115" s="136" t="s">
        <v>11</v>
      </c>
      <c r="DW115" s="136" t="s">
        <v>11</v>
      </c>
      <c r="DX115" s="136" t="s">
        <v>11</v>
      </c>
      <c r="DY115" s="136" t="s">
        <v>11</v>
      </c>
      <c r="DZ115" s="136" t="s">
        <v>11</v>
      </c>
      <c r="EA115" s="136" t="s">
        <v>11</v>
      </c>
      <c r="EB115" s="136">
        <v>42693</v>
      </c>
      <c r="EC115" s="136" t="s">
        <v>11</v>
      </c>
      <c r="ED115" s="136" t="s">
        <v>11</v>
      </c>
      <c r="EE115" s="91" t="s">
        <v>11</v>
      </c>
      <c r="EF115" s="92">
        <v>42700</v>
      </c>
      <c r="EG115" s="92" t="s">
        <v>11</v>
      </c>
      <c r="EH115" s="92" t="s">
        <v>11</v>
      </c>
      <c r="EI115" s="92" t="s">
        <v>11</v>
      </c>
      <c r="EJ115" s="92" t="s">
        <v>11</v>
      </c>
      <c r="EK115" s="92" t="s">
        <v>11</v>
      </c>
      <c r="EL115" s="92" t="s">
        <v>11</v>
      </c>
      <c r="EM115" s="92" t="s">
        <v>11</v>
      </c>
      <c r="EN115" s="92">
        <v>42700</v>
      </c>
      <c r="EO115" s="92" t="s">
        <v>11</v>
      </c>
      <c r="EP115" s="92" t="s">
        <v>11</v>
      </c>
      <c r="EQ115" s="135" t="s">
        <v>11</v>
      </c>
      <c r="ER115" s="136">
        <v>42707</v>
      </c>
      <c r="ES115" s="136" t="s">
        <v>11</v>
      </c>
      <c r="ET115" s="136" t="s">
        <v>11</v>
      </c>
      <c r="EU115" s="136" t="s">
        <v>11</v>
      </c>
      <c r="EV115" s="136" t="s">
        <v>11</v>
      </c>
      <c r="EW115" s="136" t="s">
        <v>11</v>
      </c>
      <c r="EX115" s="136" t="s">
        <v>11</v>
      </c>
      <c r="EY115" s="136" t="s">
        <v>11</v>
      </c>
      <c r="EZ115" s="136">
        <v>42707</v>
      </c>
      <c r="FA115" s="136" t="s">
        <v>11</v>
      </c>
      <c r="FB115" s="136" t="s">
        <v>11</v>
      </c>
      <c r="FC115" s="91" t="s">
        <v>11</v>
      </c>
      <c r="FD115" s="92">
        <v>42714</v>
      </c>
      <c r="FE115" s="92" t="s">
        <v>11</v>
      </c>
      <c r="FF115" s="92" t="s">
        <v>11</v>
      </c>
      <c r="FG115" s="92" t="s">
        <v>11</v>
      </c>
      <c r="FH115" s="92" t="s">
        <v>11</v>
      </c>
      <c r="FI115" s="92" t="s">
        <v>11</v>
      </c>
      <c r="FJ115" s="92" t="s">
        <v>11</v>
      </c>
      <c r="FK115" s="92" t="s">
        <v>11</v>
      </c>
      <c r="FL115" s="92">
        <v>42714</v>
      </c>
      <c r="FM115" s="92" t="s">
        <v>11</v>
      </c>
      <c r="FN115" s="92" t="s">
        <v>11</v>
      </c>
      <c r="FO115" s="135" t="s">
        <v>11</v>
      </c>
      <c r="FP115" s="136">
        <v>42721</v>
      </c>
      <c r="FQ115" s="136" t="s">
        <v>11</v>
      </c>
      <c r="FR115" s="136" t="s">
        <v>11</v>
      </c>
      <c r="FS115" s="136" t="s">
        <v>11</v>
      </c>
      <c r="FT115" s="136" t="s">
        <v>11</v>
      </c>
      <c r="FU115" s="136" t="s">
        <v>11</v>
      </c>
      <c r="FV115" s="136" t="s">
        <v>11</v>
      </c>
      <c r="FW115" s="136" t="s">
        <v>11</v>
      </c>
      <c r="FX115" s="136">
        <v>42721</v>
      </c>
      <c r="FY115" s="136" t="s">
        <v>11</v>
      </c>
      <c r="FZ115" s="136" t="s">
        <v>11</v>
      </c>
      <c r="GA115" s="91" t="s">
        <v>11</v>
      </c>
      <c r="GB115" s="92">
        <v>42728</v>
      </c>
      <c r="GC115" s="92" t="s">
        <v>11</v>
      </c>
      <c r="GD115" s="92" t="s">
        <v>11</v>
      </c>
      <c r="GE115" s="92" t="s">
        <v>11</v>
      </c>
      <c r="GF115" s="92" t="s">
        <v>11</v>
      </c>
      <c r="GG115" s="92" t="s">
        <v>11</v>
      </c>
      <c r="GH115" s="92" t="s">
        <v>11</v>
      </c>
      <c r="GI115" s="92" t="s">
        <v>11</v>
      </c>
      <c r="GJ115" s="92">
        <v>42728</v>
      </c>
      <c r="GK115" s="92" t="s">
        <v>11</v>
      </c>
      <c r="GL115" s="92" t="s">
        <v>11</v>
      </c>
      <c r="GM115" s="135" t="s">
        <v>11</v>
      </c>
      <c r="GN115" s="136">
        <v>42735</v>
      </c>
      <c r="GO115" s="136" t="s">
        <v>11</v>
      </c>
      <c r="GP115" s="136" t="s">
        <v>11</v>
      </c>
      <c r="GQ115" s="136" t="s">
        <v>11</v>
      </c>
      <c r="GR115" s="136" t="s">
        <v>11</v>
      </c>
      <c r="GS115" s="136" t="s">
        <v>11</v>
      </c>
      <c r="GT115" s="136" t="s">
        <v>11</v>
      </c>
      <c r="GU115" s="136" t="s">
        <v>11</v>
      </c>
      <c r="GV115" s="136">
        <v>42735</v>
      </c>
      <c r="GW115" s="136" t="s">
        <v>11</v>
      </c>
      <c r="GX115" s="136" t="s">
        <v>11</v>
      </c>
      <c r="GY115" s="91" t="s">
        <v>11</v>
      </c>
      <c r="GZ115" s="92">
        <v>42742</v>
      </c>
      <c r="HA115" s="92" t="s">
        <v>11</v>
      </c>
      <c r="HB115" s="92" t="s">
        <v>11</v>
      </c>
      <c r="HC115" s="92" t="s">
        <v>11</v>
      </c>
      <c r="HD115" s="92" t="s">
        <v>11</v>
      </c>
      <c r="HE115" s="92" t="s">
        <v>11</v>
      </c>
      <c r="HF115" s="92" t="s">
        <v>11</v>
      </c>
      <c r="HG115" s="92" t="s">
        <v>11</v>
      </c>
      <c r="HH115" s="92">
        <v>42742</v>
      </c>
      <c r="HI115" s="92" t="s">
        <v>11</v>
      </c>
      <c r="HJ115" s="92" t="s">
        <v>11</v>
      </c>
      <c r="HK115" s="135" t="s">
        <v>11</v>
      </c>
      <c r="HL115" s="136">
        <v>42749</v>
      </c>
      <c r="HM115" s="136" t="s">
        <v>11</v>
      </c>
      <c r="HN115" s="136" t="s">
        <v>11</v>
      </c>
      <c r="HO115" s="136" t="s">
        <v>11</v>
      </c>
      <c r="HP115" s="136" t="s">
        <v>11</v>
      </c>
      <c r="HQ115" s="136" t="s">
        <v>11</v>
      </c>
      <c r="HR115" s="136" t="s">
        <v>11</v>
      </c>
      <c r="HS115" s="136" t="s">
        <v>11</v>
      </c>
      <c r="HT115" s="136">
        <v>42749</v>
      </c>
      <c r="HU115" s="136" t="s">
        <v>11</v>
      </c>
      <c r="HV115" s="136" t="s">
        <v>11</v>
      </c>
      <c r="HW115" s="91" t="s">
        <v>11</v>
      </c>
      <c r="HX115" s="92">
        <v>42756</v>
      </c>
      <c r="HY115" s="92" t="s">
        <v>11</v>
      </c>
      <c r="HZ115" s="92" t="s">
        <v>11</v>
      </c>
      <c r="IA115" s="92" t="s">
        <v>11</v>
      </c>
      <c r="IB115" s="92" t="s">
        <v>11</v>
      </c>
      <c r="IC115" s="92" t="s">
        <v>11</v>
      </c>
      <c r="ID115" s="92" t="s">
        <v>11</v>
      </c>
      <c r="IE115" s="92" t="s">
        <v>11</v>
      </c>
      <c r="IF115" s="92">
        <v>42756</v>
      </c>
      <c r="IG115" s="92" t="s">
        <v>11</v>
      </c>
      <c r="IH115" s="92" t="s">
        <v>11</v>
      </c>
    </row>
    <row r="116" spans="1:242" s="40" customFormat="1" ht="38.1" customHeight="1" x14ac:dyDescent="0.55000000000000004">
      <c r="A116" s="39"/>
      <c r="B116" s="39"/>
      <c r="C116" s="115" t="s">
        <v>68</v>
      </c>
      <c r="D116" s="99" t="s">
        <v>138</v>
      </c>
      <c r="E116" s="99" t="s">
        <v>68</v>
      </c>
      <c r="F116" s="99" t="s">
        <v>68</v>
      </c>
      <c r="G116" s="99" t="s">
        <v>944</v>
      </c>
      <c r="H116" s="99" t="s">
        <v>68</v>
      </c>
      <c r="I116" s="99" t="s">
        <v>68</v>
      </c>
      <c r="J116" s="99" t="s">
        <v>68</v>
      </c>
      <c r="K116" s="99" t="s">
        <v>68</v>
      </c>
      <c r="L116" s="99" t="s">
        <v>64</v>
      </c>
      <c r="M116" s="99" t="s">
        <v>68</v>
      </c>
      <c r="N116" s="99" t="s">
        <v>68</v>
      </c>
      <c r="O116" s="93" t="s">
        <v>68</v>
      </c>
      <c r="P116" s="94" t="s">
        <v>138</v>
      </c>
      <c r="Q116" s="94" t="s">
        <v>68</v>
      </c>
      <c r="R116" s="94" t="s">
        <v>68</v>
      </c>
      <c r="S116" s="99" t="s">
        <v>944</v>
      </c>
      <c r="T116" s="94" t="s">
        <v>68</v>
      </c>
      <c r="U116" s="94" t="s">
        <v>68</v>
      </c>
      <c r="V116" s="94" t="s">
        <v>68</v>
      </c>
      <c r="W116" s="94" t="s">
        <v>68</v>
      </c>
      <c r="X116" s="94" t="s">
        <v>64</v>
      </c>
      <c r="Y116" s="94" t="s">
        <v>68</v>
      </c>
      <c r="Z116" s="94" t="s">
        <v>68</v>
      </c>
      <c r="AA116" s="115" t="s">
        <v>68</v>
      </c>
      <c r="AB116" s="99" t="s">
        <v>138</v>
      </c>
      <c r="AC116" s="99" t="s">
        <v>68</v>
      </c>
      <c r="AD116" s="99" t="s">
        <v>68</v>
      </c>
      <c r="AE116" s="99" t="s">
        <v>944</v>
      </c>
      <c r="AF116" s="99" t="s">
        <v>68</v>
      </c>
      <c r="AG116" s="99" t="s">
        <v>68</v>
      </c>
      <c r="AH116" s="99" t="s">
        <v>68</v>
      </c>
      <c r="AI116" s="99" t="s">
        <v>68</v>
      </c>
      <c r="AJ116" s="99" t="s">
        <v>64</v>
      </c>
      <c r="AK116" s="99" t="s">
        <v>68</v>
      </c>
      <c r="AL116" s="99" t="s">
        <v>68</v>
      </c>
      <c r="AM116" s="93" t="s">
        <v>68</v>
      </c>
      <c r="AN116" s="94" t="s">
        <v>138</v>
      </c>
      <c r="AO116" s="94" t="s">
        <v>68</v>
      </c>
      <c r="AP116" s="94" t="s">
        <v>68</v>
      </c>
      <c r="AQ116" s="94" t="s">
        <v>68</v>
      </c>
      <c r="AR116" s="94" t="s">
        <v>68</v>
      </c>
      <c r="AS116" s="94" t="s">
        <v>68</v>
      </c>
      <c r="AT116" s="94" t="s">
        <v>68</v>
      </c>
      <c r="AU116" s="94" t="s">
        <v>68</v>
      </c>
      <c r="AV116" s="94" t="s">
        <v>64</v>
      </c>
      <c r="AW116" s="94" t="s">
        <v>68</v>
      </c>
      <c r="AX116" s="94" t="s">
        <v>68</v>
      </c>
      <c r="AY116" s="115" t="s">
        <v>68</v>
      </c>
      <c r="AZ116" s="99" t="s">
        <v>138</v>
      </c>
      <c r="BA116" s="99" t="s">
        <v>68</v>
      </c>
      <c r="BB116" s="99" t="s">
        <v>68</v>
      </c>
      <c r="BC116" s="99" t="s">
        <v>68</v>
      </c>
      <c r="BD116" s="99" t="s">
        <v>68</v>
      </c>
      <c r="BE116" s="99" t="s">
        <v>68</v>
      </c>
      <c r="BF116" s="99" t="s">
        <v>68</v>
      </c>
      <c r="BG116" s="99" t="s">
        <v>68</v>
      </c>
      <c r="BH116" s="99" t="s">
        <v>64</v>
      </c>
      <c r="BI116" s="99" t="s">
        <v>68</v>
      </c>
      <c r="BJ116" s="99" t="s">
        <v>68</v>
      </c>
      <c r="BK116" s="93" t="s">
        <v>68</v>
      </c>
      <c r="BL116" s="94" t="s">
        <v>138</v>
      </c>
      <c r="BM116" s="94" t="s">
        <v>68</v>
      </c>
      <c r="BN116" s="94" t="s">
        <v>68</v>
      </c>
      <c r="BO116" s="94" t="s">
        <v>68</v>
      </c>
      <c r="BP116" s="94" t="s">
        <v>68</v>
      </c>
      <c r="BQ116" s="94" t="s">
        <v>68</v>
      </c>
      <c r="BR116" s="94" t="s">
        <v>68</v>
      </c>
      <c r="BS116" s="94" t="s">
        <v>68</v>
      </c>
      <c r="BT116" s="94" t="s">
        <v>64</v>
      </c>
      <c r="BU116" s="94" t="s">
        <v>68</v>
      </c>
      <c r="BV116" s="94" t="s">
        <v>68</v>
      </c>
      <c r="BW116" s="115" t="s">
        <v>68</v>
      </c>
      <c r="BX116" s="99" t="s">
        <v>138</v>
      </c>
      <c r="BY116" s="99" t="s">
        <v>68</v>
      </c>
      <c r="BZ116" s="99" t="s">
        <v>68</v>
      </c>
      <c r="CA116" s="99" t="s">
        <v>68</v>
      </c>
      <c r="CB116" s="99" t="s">
        <v>68</v>
      </c>
      <c r="CC116" s="99" t="s">
        <v>68</v>
      </c>
      <c r="CD116" s="99" t="s">
        <v>68</v>
      </c>
      <c r="CE116" s="99" t="s">
        <v>68</v>
      </c>
      <c r="CF116" s="99" t="s">
        <v>64</v>
      </c>
      <c r="CG116" s="99" t="s">
        <v>68</v>
      </c>
      <c r="CH116" s="99" t="s">
        <v>68</v>
      </c>
      <c r="CI116" s="93" t="s">
        <v>68</v>
      </c>
      <c r="CJ116" s="94" t="s">
        <v>138</v>
      </c>
      <c r="CK116" s="94" t="s">
        <v>68</v>
      </c>
      <c r="CL116" s="94" t="s">
        <v>68</v>
      </c>
      <c r="CM116" s="94" t="s">
        <v>68</v>
      </c>
      <c r="CN116" s="94" t="s">
        <v>68</v>
      </c>
      <c r="CO116" s="94" t="s">
        <v>68</v>
      </c>
      <c r="CP116" s="94" t="s">
        <v>68</v>
      </c>
      <c r="CQ116" s="94" t="s">
        <v>68</v>
      </c>
      <c r="CR116" s="94" t="s">
        <v>64</v>
      </c>
      <c r="CS116" s="94" t="s">
        <v>68</v>
      </c>
      <c r="CT116" s="94" t="s">
        <v>68</v>
      </c>
      <c r="CU116" s="115" t="s">
        <v>68</v>
      </c>
      <c r="CV116" s="99" t="s">
        <v>138</v>
      </c>
      <c r="CW116" s="99" t="s">
        <v>68</v>
      </c>
      <c r="CX116" s="99" t="s">
        <v>68</v>
      </c>
      <c r="CY116" s="99" t="s">
        <v>68</v>
      </c>
      <c r="CZ116" s="99" t="s">
        <v>68</v>
      </c>
      <c r="DA116" s="99" t="s">
        <v>68</v>
      </c>
      <c r="DB116" s="99" t="s">
        <v>68</v>
      </c>
      <c r="DC116" s="99" t="s">
        <v>68</v>
      </c>
      <c r="DD116" s="99" t="s">
        <v>64</v>
      </c>
      <c r="DE116" s="99" t="s">
        <v>68</v>
      </c>
      <c r="DF116" s="99" t="s">
        <v>68</v>
      </c>
      <c r="DG116" s="93" t="s">
        <v>68</v>
      </c>
      <c r="DH116" s="94" t="s">
        <v>138</v>
      </c>
      <c r="DI116" s="94" t="s">
        <v>68</v>
      </c>
      <c r="DJ116" s="94" t="s">
        <v>68</v>
      </c>
      <c r="DK116" s="94" t="s">
        <v>68</v>
      </c>
      <c r="DL116" s="94" t="s">
        <v>68</v>
      </c>
      <c r="DM116" s="94" t="s">
        <v>68</v>
      </c>
      <c r="DN116" s="94" t="s">
        <v>68</v>
      </c>
      <c r="DO116" s="94" t="s">
        <v>68</v>
      </c>
      <c r="DP116" s="94" t="s">
        <v>64</v>
      </c>
      <c r="DQ116" s="94" t="s">
        <v>68</v>
      </c>
      <c r="DR116" s="94" t="s">
        <v>68</v>
      </c>
      <c r="DS116" s="115" t="s">
        <v>68</v>
      </c>
      <c r="DT116" s="99" t="s">
        <v>138</v>
      </c>
      <c r="DU116" s="99" t="s">
        <v>68</v>
      </c>
      <c r="DV116" s="99" t="s">
        <v>68</v>
      </c>
      <c r="DW116" s="99" t="s">
        <v>68</v>
      </c>
      <c r="DX116" s="99" t="s">
        <v>68</v>
      </c>
      <c r="DY116" s="99" t="s">
        <v>68</v>
      </c>
      <c r="DZ116" s="99" t="s">
        <v>68</v>
      </c>
      <c r="EA116" s="99" t="s">
        <v>68</v>
      </c>
      <c r="EB116" s="99" t="s">
        <v>64</v>
      </c>
      <c r="EC116" s="99" t="s">
        <v>68</v>
      </c>
      <c r="ED116" s="99" t="s">
        <v>68</v>
      </c>
      <c r="EE116" s="93" t="s">
        <v>68</v>
      </c>
      <c r="EF116" s="94" t="s">
        <v>138</v>
      </c>
      <c r="EG116" s="94" t="s">
        <v>68</v>
      </c>
      <c r="EH116" s="94" t="s">
        <v>68</v>
      </c>
      <c r="EI116" s="94" t="s">
        <v>68</v>
      </c>
      <c r="EJ116" s="94" t="s">
        <v>68</v>
      </c>
      <c r="EK116" s="94" t="s">
        <v>68</v>
      </c>
      <c r="EL116" s="94" t="s">
        <v>68</v>
      </c>
      <c r="EM116" s="94" t="s">
        <v>68</v>
      </c>
      <c r="EN116" s="94" t="s">
        <v>64</v>
      </c>
      <c r="EO116" s="94" t="s">
        <v>68</v>
      </c>
      <c r="EP116" s="94" t="s">
        <v>68</v>
      </c>
      <c r="EQ116" s="115" t="s">
        <v>68</v>
      </c>
      <c r="ER116" s="99" t="s">
        <v>138</v>
      </c>
      <c r="ES116" s="99" t="s">
        <v>68</v>
      </c>
      <c r="ET116" s="99" t="s">
        <v>68</v>
      </c>
      <c r="EU116" s="99" t="s">
        <v>68</v>
      </c>
      <c r="EV116" s="99" t="s">
        <v>68</v>
      </c>
      <c r="EW116" s="99" t="s">
        <v>68</v>
      </c>
      <c r="EX116" s="99" t="s">
        <v>68</v>
      </c>
      <c r="EY116" s="99" t="s">
        <v>68</v>
      </c>
      <c r="EZ116" s="99" t="s">
        <v>64</v>
      </c>
      <c r="FA116" s="99" t="s">
        <v>68</v>
      </c>
      <c r="FB116" s="99" t="s">
        <v>68</v>
      </c>
      <c r="FC116" s="93" t="s">
        <v>68</v>
      </c>
      <c r="FD116" s="94" t="s">
        <v>138</v>
      </c>
      <c r="FE116" s="94" t="s">
        <v>68</v>
      </c>
      <c r="FF116" s="94" t="s">
        <v>68</v>
      </c>
      <c r="FG116" s="94" t="s">
        <v>68</v>
      </c>
      <c r="FH116" s="94" t="s">
        <v>68</v>
      </c>
      <c r="FI116" s="94" t="s">
        <v>68</v>
      </c>
      <c r="FJ116" s="94" t="s">
        <v>68</v>
      </c>
      <c r="FK116" s="94" t="s">
        <v>68</v>
      </c>
      <c r="FL116" s="94" t="s">
        <v>64</v>
      </c>
      <c r="FM116" s="94" t="s">
        <v>68</v>
      </c>
      <c r="FN116" s="94" t="s">
        <v>68</v>
      </c>
      <c r="FO116" s="115" t="s">
        <v>68</v>
      </c>
      <c r="FP116" s="99" t="s">
        <v>138</v>
      </c>
      <c r="FQ116" s="99" t="s">
        <v>68</v>
      </c>
      <c r="FR116" s="99" t="s">
        <v>68</v>
      </c>
      <c r="FS116" s="99" t="s">
        <v>68</v>
      </c>
      <c r="FT116" s="99" t="s">
        <v>68</v>
      </c>
      <c r="FU116" s="99" t="s">
        <v>68</v>
      </c>
      <c r="FV116" s="99" t="s">
        <v>68</v>
      </c>
      <c r="FW116" s="99" t="s">
        <v>68</v>
      </c>
      <c r="FX116" s="99" t="s">
        <v>64</v>
      </c>
      <c r="FY116" s="99" t="s">
        <v>68</v>
      </c>
      <c r="FZ116" s="99" t="s">
        <v>68</v>
      </c>
      <c r="GA116" s="93" t="s">
        <v>68</v>
      </c>
      <c r="GB116" s="94" t="s">
        <v>138</v>
      </c>
      <c r="GC116" s="94" t="s">
        <v>68</v>
      </c>
      <c r="GD116" s="94" t="s">
        <v>68</v>
      </c>
      <c r="GE116" s="94" t="s">
        <v>68</v>
      </c>
      <c r="GF116" s="94" t="s">
        <v>68</v>
      </c>
      <c r="GG116" s="94" t="s">
        <v>68</v>
      </c>
      <c r="GH116" s="94" t="s">
        <v>68</v>
      </c>
      <c r="GI116" s="94" t="s">
        <v>68</v>
      </c>
      <c r="GJ116" s="94" t="s">
        <v>64</v>
      </c>
      <c r="GK116" s="94" t="s">
        <v>68</v>
      </c>
      <c r="GL116" s="94" t="s">
        <v>68</v>
      </c>
      <c r="GM116" s="115" t="s">
        <v>68</v>
      </c>
      <c r="GN116" s="99" t="s">
        <v>138</v>
      </c>
      <c r="GO116" s="99" t="s">
        <v>68</v>
      </c>
      <c r="GP116" s="99" t="s">
        <v>68</v>
      </c>
      <c r="GQ116" s="99" t="s">
        <v>68</v>
      </c>
      <c r="GR116" s="99" t="s">
        <v>68</v>
      </c>
      <c r="GS116" s="99" t="s">
        <v>68</v>
      </c>
      <c r="GT116" s="99" t="s">
        <v>68</v>
      </c>
      <c r="GU116" s="99" t="s">
        <v>68</v>
      </c>
      <c r="GV116" s="99" t="s">
        <v>64</v>
      </c>
      <c r="GW116" s="99" t="s">
        <v>68</v>
      </c>
      <c r="GX116" s="99" t="s">
        <v>68</v>
      </c>
      <c r="GY116" s="93" t="s">
        <v>68</v>
      </c>
      <c r="GZ116" s="94" t="s">
        <v>138</v>
      </c>
      <c r="HA116" s="94" t="s">
        <v>68</v>
      </c>
      <c r="HB116" s="94" t="s">
        <v>68</v>
      </c>
      <c r="HC116" s="94" t="s">
        <v>68</v>
      </c>
      <c r="HD116" s="94" t="s">
        <v>68</v>
      </c>
      <c r="HE116" s="94" t="s">
        <v>68</v>
      </c>
      <c r="HF116" s="94" t="s">
        <v>68</v>
      </c>
      <c r="HG116" s="94" t="s">
        <v>68</v>
      </c>
      <c r="HH116" s="94" t="s">
        <v>64</v>
      </c>
      <c r="HI116" s="94" t="s">
        <v>68</v>
      </c>
      <c r="HJ116" s="94" t="s">
        <v>68</v>
      </c>
      <c r="HK116" s="115" t="s">
        <v>68</v>
      </c>
      <c r="HL116" s="99" t="s">
        <v>138</v>
      </c>
      <c r="HM116" s="99" t="s">
        <v>68</v>
      </c>
      <c r="HN116" s="99" t="s">
        <v>68</v>
      </c>
      <c r="HO116" s="99" t="s">
        <v>68</v>
      </c>
      <c r="HP116" s="99" t="s">
        <v>68</v>
      </c>
      <c r="HQ116" s="99" t="s">
        <v>68</v>
      </c>
      <c r="HR116" s="99" t="s">
        <v>68</v>
      </c>
      <c r="HS116" s="99" t="s">
        <v>68</v>
      </c>
      <c r="HT116" s="99" t="s">
        <v>64</v>
      </c>
      <c r="HU116" s="99" t="s">
        <v>68</v>
      </c>
      <c r="HV116" s="99" t="s">
        <v>68</v>
      </c>
      <c r="HW116" s="93" t="s">
        <v>68</v>
      </c>
      <c r="HX116" s="94" t="s">
        <v>138</v>
      </c>
      <c r="HY116" s="94" t="s">
        <v>68</v>
      </c>
      <c r="HZ116" s="94" t="s">
        <v>68</v>
      </c>
      <c r="IA116" s="94" t="s">
        <v>68</v>
      </c>
      <c r="IB116" s="94" t="s">
        <v>68</v>
      </c>
      <c r="IC116" s="94" t="s">
        <v>68</v>
      </c>
      <c r="ID116" s="94" t="s">
        <v>68</v>
      </c>
      <c r="IE116" s="94" t="s">
        <v>68</v>
      </c>
      <c r="IF116" s="94" t="s">
        <v>64</v>
      </c>
      <c r="IG116" s="94" t="s">
        <v>68</v>
      </c>
      <c r="IH116" s="94" t="s">
        <v>68</v>
      </c>
    </row>
    <row r="117" spans="1:242" s="40" customFormat="1" ht="38.1" customHeight="1" x14ac:dyDescent="0.55000000000000004">
      <c r="A117" s="44" t="s">
        <v>51</v>
      </c>
      <c r="B117" s="44" t="s">
        <v>353</v>
      </c>
      <c r="C117" s="135" t="s">
        <v>11</v>
      </c>
      <c r="D117" s="98">
        <v>42623</v>
      </c>
      <c r="E117" s="136" t="s">
        <v>11</v>
      </c>
      <c r="F117" s="136" t="s">
        <v>11</v>
      </c>
      <c r="G117" s="275" t="s">
        <v>185</v>
      </c>
      <c r="H117" s="136" t="s">
        <v>11</v>
      </c>
      <c r="I117" s="136" t="s">
        <v>11</v>
      </c>
      <c r="J117" s="136" t="s">
        <v>11</v>
      </c>
      <c r="K117" s="136" t="s">
        <v>11</v>
      </c>
      <c r="L117" s="136">
        <v>42622</v>
      </c>
      <c r="M117" s="136" t="s">
        <v>11</v>
      </c>
      <c r="N117" s="136" t="s">
        <v>11</v>
      </c>
      <c r="O117" s="91" t="s">
        <v>11</v>
      </c>
      <c r="P117" s="92">
        <v>42629</v>
      </c>
      <c r="Q117" s="92" t="s">
        <v>11</v>
      </c>
      <c r="R117" s="92" t="s">
        <v>11</v>
      </c>
      <c r="S117" s="275" t="s">
        <v>185</v>
      </c>
      <c r="T117" s="92" t="s">
        <v>11</v>
      </c>
      <c r="U117" s="92" t="s">
        <v>11</v>
      </c>
      <c r="V117" s="92" t="s">
        <v>11</v>
      </c>
      <c r="W117" s="92" t="s">
        <v>11</v>
      </c>
      <c r="X117" s="92">
        <v>42629</v>
      </c>
      <c r="Y117" s="92" t="s">
        <v>11</v>
      </c>
      <c r="Z117" s="92" t="s">
        <v>11</v>
      </c>
      <c r="AA117" s="135" t="s">
        <v>11</v>
      </c>
      <c r="AB117" s="136">
        <v>42636</v>
      </c>
      <c r="AC117" s="136" t="s">
        <v>11</v>
      </c>
      <c r="AD117" s="136" t="s">
        <v>11</v>
      </c>
      <c r="AE117" s="275" t="s">
        <v>185</v>
      </c>
      <c r="AF117" s="136" t="s">
        <v>11</v>
      </c>
      <c r="AG117" s="136" t="s">
        <v>11</v>
      </c>
      <c r="AH117" s="136" t="s">
        <v>11</v>
      </c>
      <c r="AI117" s="136" t="s">
        <v>11</v>
      </c>
      <c r="AJ117" s="136">
        <v>42636</v>
      </c>
      <c r="AK117" s="136" t="s">
        <v>11</v>
      </c>
      <c r="AL117" s="136" t="s">
        <v>11</v>
      </c>
      <c r="AM117" s="91" t="s">
        <v>11</v>
      </c>
      <c r="AN117" s="92">
        <v>42643</v>
      </c>
      <c r="AO117" s="92" t="s">
        <v>11</v>
      </c>
      <c r="AP117" s="92" t="s">
        <v>11</v>
      </c>
      <c r="AQ117" s="92" t="s">
        <v>11</v>
      </c>
      <c r="AR117" s="92" t="s">
        <v>11</v>
      </c>
      <c r="AS117" s="92" t="s">
        <v>11</v>
      </c>
      <c r="AT117" s="92" t="s">
        <v>11</v>
      </c>
      <c r="AU117" s="92" t="s">
        <v>11</v>
      </c>
      <c r="AV117" s="92">
        <v>42643</v>
      </c>
      <c r="AW117" s="92" t="s">
        <v>11</v>
      </c>
      <c r="AX117" s="92" t="s">
        <v>11</v>
      </c>
      <c r="AY117" s="135" t="s">
        <v>11</v>
      </c>
      <c r="AZ117" s="136">
        <v>42650</v>
      </c>
      <c r="BA117" s="136" t="s">
        <v>11</v>
      </c>
      <c r="BB117" s="136" t="s">
        <v>11</v>
      </c>
      <c r="BC117" s="136" t="s">
        <v>11</v>
      </c>
      <c r="BD117" s="136" t="s">
        <v>11</v>
      </c>
      <c r="BE117" s="136" t="s">
        <v>11</v>
      </c>
      <c r="BF117" s="136" t="s">
        <v>11</v>
      </c>
      <c r="BG117" s="136" t="s">
        <v>11</v>
      </c>
      <c r="BH117" s="136">
        <v>42650</v>
      </c>
      <c r="BI117" s="136" t="s">
        <v>11</v>
      </c>
      <c r="BJ117" s="136" t="s">
        <v>11</v>
      </c>
      <c r="BK117" s="91" t="s">
        <v>11</v>
      </c>
      <c r="BL117" s="92">
        <v>42657</v>
      </c>
      <c r="BM117" s="92" t="s">
        <v>11</v>
      </c>
      <c r="BN117" s="92" t="s">
        <v>11</v>
      </c>
      <c r="BO117" s="92" t="s">
        <v>11</v>
      </c>
      <c r="BP117" s="92" t="s">
        <v>11</v>
      </c>
      <c r="BQ117" s="92" t="s">
        <v>11</v>
      </c>
      <c r="BR117" s="92" t="s">
        <v>11</v>
      </c>
      <c r="BS117" s="92" t="s">
        <v>11</v>
      </c>
      <c r="BT117" s="92">
        <v>42657</v>
      </c>
      <c r="BU117" s="92" t="s">
        <v>11</v>
      </c>
      <c r="BV117" s="92" t="s">
        <v>11</v>
      </c>
      <c r="BW117" s="135" t="s">
        <v>11</v>
      </c>
      <c r="BX117" s="136">
        <v>42664</v>
      </c>
      <c r="BY117" s="136" t="s">
        <v>11</v>
      </c>
      <c r="BZ117" s="136" t="s">
        <v>11</v>
      </c>
      <c r="CA117" s="136" t="s">
        <v>11</v>
      </c>
      <c r="CB117" s="136" t="s">
        <v>11</v>
      </c>
      <c r="CC117" s="136" t="s">
        <v>11</v>
      </c>
      <c r="CD117" s="136" t="s">
        <v>11</v>
      </c>
      <c r="CE117" s="136" t="s">
        <v>11</v>
      </c>
      <c r="CF117" s="136">
        <v>42664</v>
      </c>
      <c r="CG117" s="136" t="s">
        <v>11</v>
      </c>
      <c r="CH117" s="136" t="s">
        <v>11</v>
      </c>
      <c r="CI117" s="91" t="s">
        <v>11</v>
      </c>
      <c r="CJ117" s="92">
        <v>42671</v>
      </c>
      <c r="CK117" s="92" t="s">
        <v>11</v>
      </c>
      <c r="CL117" s="92" t="s">
        <v>11</v>
      </c>
      <c r="CM117" s="92" t="s">
        <v>11</v>
      </c>
      <c r="CN117" s="92" t="s">
        <v>11</v>
      </c>
      <c r="CO117" s="92" t="s">
        <v>11</v>
      </c>
      <c r="CP117" s="92" t="s">
        <v>11</v>
      </c>
      <c r="CQ117" s="92" t="s">
        <v>11</v>
      </c>
      <c r="CR117" s="92">
        <v>42671</v>
      </c>
      <c r="CS117" s="92" t="s">
        <v>11</v>
      </c>
      <c r="CT117" s="92" t="s">
        <v>11</v>
      </c>
      <c r="CU117" s="135" t="s">
        <v>11</v>
      </c>
      <c r="CV117" s="136">
        <v>42678</v>
      </c>
      <c r="CW117" s="136" t="s">
        <v>11</v>
      </c>
      <c r="CX117" s="136" t="s">
        <v>11</v>
      </c>
      <c r="CY117" s="136" t="s">
        <v>11</v>
      </c>
      <c r="CZ117" s="136" t="s">
        <v>11</v>
      </c>
      <c r="DA117" s="136" t="s">
        <v>11</v>
      </c>
      <c r="DB117" s="136" t="s">
        <v>11</v>
      </c>
      <c r="DC117" s="136" t="s">
        <v>11</v>
      </c>
      <c r="DD117" s="136">
        <v>42678</v>
      </c>
      <c r="DE117" s="136" t="s">
        <v>11</v>
      </c>
      <c r="DF117" s="136" t="s">
        <v>11</v>
      </c>
      <c r="DG117" s="91" t="s">
        <v>11</v>
      </c>
      <c r="DH117" s="92">
        <v>42685</v>
      </c>
      <c r="DI117" s="92" t="s">
        <v>11</v>
      </c>
      <c r="DJ117" s="92" t="s">
        <v>11</v>
      </c>
      <c r="DK117" s="92" t="s">
        <v>11</v>
      </c>
      <c r="DL117" s="92" t="s">
        <v>11</v>
      </c>
      <c r="DM117" s="92" t="s">
        <v>11</v>
      </c>
      <c r="DN117" s="92" t="s">
        <v>11</v>
      </c>
      <c r="DO117" s="92" t="s">
        <v>11</v>
      </c>
      <c r="DP117" s="92">
        <v>42685</v>
      </c>
      <c r="DQ117" s="92" t="s">
        <v>11</v>
      </c>
      <c r="DR117" s="92" t="s">
        <v>11</v>
      </c>
      <c r="DS117" s="135" t="s">
        <v>11</v>
      </c>
      <c r="DT117" s="136">
        <v>42692</v>
      </c>
      <c r="DU117" s="136" t="s">
        <v>11</v>
      </c>
      <c r="DV117" s="136" t="s">
        <v>11</v>
      </c>
      <c r="DW117" s="136" t="s">
        <v>11</v>
      </c>
      <c r="DX117" s="136" t="s">
        <v>11</v>
      </c>
      <c r="DY117" s="136" t="s">
        <v>11</v>
      </c>
      <c r="DZ117" s="136" t="s">
        <v>11</v>
      </c>
      <c r="EA117" s="136" t="s">
        <v>11</v>
      </c>
      <c r="EB117" s="136">
        <v>42692</v>
      </c>
      <c r="EC117" s="136" t="s">
        <v>11</v>
      </c>
      <c r="ED117" s="136" t="s">
        <v>11</v>
      </c>
      <c r="EE117" s="91" t="s">
        <v>11</v>
      </c>
      <c r="EF117" s="92">
        <v>42699</v>
      </c>
      <c r="EG117" s="92" t="s">
        <v>11</v>
      </c>
      <c r="EH117" s="92" t="s">
        <v>11</v>
      </c>
      <c r="EI117" s="92" t="s">
        <v>11</v>
      </c>
      <c r="EJ117" s="92" t="s">
        <v>11</v>
      </c>
      <c r="EK117" s="92" t="s">
        <v>11</v>
      </c>
      <c r="EL117" s="92" t="s">
        <v>11</v>
      </c>
      <c r="EM117" s="92" t="s">
        <v>11</v>
      </c>
      <c r="EN117" s="92">
        <v>42699</v>
      </c>
      <c r="EO117" s="92" t="s">
        <v>11</v>
      </c>
      <c r="EP117" s="92" t="s">
        <v>11</v>
      </c>
      <c r="EQ117" s="135" t="s">
        <v>11</v>
      </c>
      <c r="ER117" s="136">
        <v>42706</v>
      </c>
      <c r="ES117" s="136" t="s">
        <v>11</v>
      </c>
      <c r="ET117" s="136" t="s">
        <v>11</v>
      </c>
      <c r="EU117" s="136" t="s">
        <v>11</v>
      </c>
      <c r="EV117" s="136" t="s">
        <v>11</v>
      </c>
      <c r="EW117" s="136" t="s">
        <v>11</v>
      </c>
      <c r="EX117" s="136" t="s">
        <v>11</v>
      </c>
      <c r="EY117" s="136" t="s">
        <v>11</v>
      </c>
      <c r="EZ117" s="136">
        <v>42706</v>
      </c>
      <c r="FA117" s="136" t="s">
        <v>11</v>
      </c>
      <c r="FB117" s="136" t="s">
        <v>11</v>
      </c>
      <c r="FC117" s="91" t="s">
        <v>11</v>
      </c>
      <c r="FD117" s="92">
        <v>42713</v>
      </c>
      <c r="FE117" s="92" t="s">
        <v>11</v>
      </c>
      <c r="FF117" s="92" t="s">
        <v>11</v>
      </c>
      <c r="FG117" s="92" t="s">
        <v>11</v>
      </c>
      <c r="FH117" s="92" t="s">
        <v>11</v>
      </c>
      <c r="FI117" s="92" t="s">
        <v>11</v>
      </c>
      <c r="FJ117" s="92" t="s">
        <v>11</v>
      </c>
      <c r="FK117" s="92" t="s">
        <v>11</v>
      </c>
      <c r="FL117" s="92">
        <v>42713</v>
      </c>
      <c r="FM117" s="92" t="s">
        <v>11</v>
      </c>
      <c r="FN117" s="92" t="s">
        <v>11</v>
      </c>
      <c r="FO117" s="135" t="s">
        <v>11</v>
      </c>
      <c r="FP117" s="136">
        <v>42720</v>
      </c>
      <c r="FQ117" s="136" t="s">
        <v>11</v>
      </c>
      <c r="FR117" s="136" t="s">
        <v>11</v>
      </c>
      <c r="FS117" s="136" t="s">
        <v>11</v>
      </c>
      <c r="FT117" s="136" t="s">
        <v>11</v>
      </c>
      <c r="FU117" s="136" t="s">
        <v>11</v>
      </c>
      <c r="FV117" s="136" t="s">
        <v>11</v>
      </c>
      <c r="FW117" s="136" t="s">
        <v>11</v>
      </c>
      <c r="FX117" s="136">
        <v>42720</v>
      </c>
      <c r="FY117" s="136" t="s">
        <v>11</v>
      </c>
      <c r="FZ117" s="136" t="s">
        <v>11</v>
      </c>
      <c r="GA117" s="91" t="s">
        <v>11</v>
      </c>
      <c r="GB117" s="92">
        <v>42727</v>
      </c>
      <c r="GC117" s="92" t="s">
        <v>11</v>
      </c>
      <c r="GD117" s="92" t="s">
        <v>11</v>
      </c>
      <c r="GE117" s="92" t="s">
        <v>11</v>
      </c>
      <c r="GF117" s="92" t="s">
        <v>11</v>
      </c>
      <c r="GG117" s="92" t="s">
        <v>11</v>
      </c>
      <c r="GH117" s="92" t="s">
        <v>11</v>
      </c>
      <c r="GI117" s="92" t="s">
        <v>11</v>
      </c>
      <c r="GJ117" s="92">
        <v>42727</v>
      </c>
      <c r="GK117" s="92" t="s">
        <v>11</v>
      </c>
      <c r="GL117" s="92" t="s">
        <v>11</v>
      </c>
      <c r="GM117" s="135" t="s">
        <v>11</v>
      </c>
      <c r="GN117" s="136">
        <v>42734</v>
      </c>
      <c r="GO117" s="136" t="s">
        <v>11</v>
      </c>
      <c r="GP117" s="136" t="s">
        <v>11</v>
      </c>
      <c r="GQ117" s="136" t="s">
        <v>11</v>
      </c>
      <c r="GR117" s="136" t="s">
        <v>11</v>
      </c>
      <c r="GS117" s="136" t="s">
        <v>11</v>
      </c>
      <c r="GT117" s="136" t="s">
        <v>11</v>
      </c>
      <c r="GU117" s="136" t="s">
        <v>11</v>
      </c>
      <c r="GV117" s="136">
        <v>42734</v>
      </c>
      <c r="GW117" s="136" t="s">
        <v>11</v>
      </c>
      <c r="GX117" s="136" t="s">
        <v>11</v>
      </c>
      <c r="GY117" s="91" t="s">
        <v>11</v>
      </c>
      <c r="GZ117" s="92">
        <v>42741</v>
      </c>
      <c r="HA117" s="92" t="s">
        <v>11</v>
      </c>
      <c r="HB117" s="92" t="s">
        <v>11</v>
      </c>
      <c r="HC117" s="92" t="s">
        <v>11</v>
      </c>
      <c r="HD117" s="92" t="s">
        <v>11</v>
      </c>
      <c r="HE117" s="92" t="s">
        <v>11</v>
      </c>
      <c r="HF117" s="92" t="s">
        <v>11</v>
      </c>
      <c r="HG117" s="92" t="s">
        <v>11</v>
      </c>
      <c r="HH117" s="92">
        <v>42741</v>
      </c>
      <c r="HI117" s="92" t="s">
        <v>11</v>
      </c>
      <c r="HJ117" s="92" t="s">
        <v>11</v>
      </c>
      <c r="HK117" s="135" t="s">
        <v>11</v>
      </c>
      <c r="HL117" s="136">
        <v>42748</v>
      </c>
      <c r="HM117" s="136" t="s">
        <v>11</v>
      </c>
      <c r="HN117" s="136" t="s">
        <v>11</v>
      </c>
      <c r="HO117" s="136" t="s">
        <v>11</v>
      </c>
      <c r="HP117" s="136" t="s">
        <v>11</v>
      </c>
      <c r="HQ117" s="136" t="s">
        <v>11</v>
      </c>
      <c r="HR117" s="136" t="s">
        <v>11</v>
      </c>
      <c r="HS117" s="136" t="s">
        <v>11</v>
      </c>
      <c r="HT117" s="136">
        <v>42748</v>
      </c>
      <c r="HU117" s="136" t="s">
        <v>11</v>
      </c>
      <c r="HV117" s="136" t="s">
        <v>11</v>
      </c>
      <c r="HW117" s="91" t="s">
        <v>11</v>
      </c>
      <c r="HX117" s="92">
        <v>42755</v>
      </c>
      <c r="HY117" s="92" t="s">
        <v>11</v>
      </c>
      <c r="HZ117" s="92" t="s">
        <v>11</v>
      </c>
      <c r="IA117" s="92" t="s">
        <v>11</v>
      </c>
      <c r="IB117" s="92" t="s">
        <v>11</v>
      </c>
      <c r="IC117" s="92" t="s">
        <v>11</v>
      </c>
      <c r="ID117" s="92" t="s">
        <v>11</v>
      </c>
      <c r="IE117" s="92" t="s">
        <v>11</v>
      </c>
      <c r="IF117" s="92">
        <v>42755</v>
      </c>
      <c r="IG117" s="92" t="s">
        <v>11</v>
      </c>
      <c r="IH117" s="92" t="s">
        <v>11</v>
      </c>
    </row>
    <row r="118" spans="1:242" s="40" customFormat="1" ht="38.1" customHeight="1" x14ac:dyDescent="0.55000000000000004">
      <c r="A118" s="39"/>
      <c r="B118" s="39"/>
      <c r="C118" s="115" t="s">
        <v>68</v>
      </c>
      <c r="D118" s="99" t="s">
        <v>138</v>
      </c>
      <c r="E118" s="99" t="s">
        <v>68</v>
      </c>
      <c r="F118" s="99" t="s">
        <v>68</v>
      </c>
      <c r="G118" s="99" t="s">
        <v>944</v>
      </c>
      <c r="H118" s="99" t="s">
        <v>68</v>
      </c>
      <c r="I118" s="99" t="s">
        <v>68</v>
      </c>
      <c r="J118" s="99" t="s">
        <v>68</v>
      </c>
      <c r="K118" s="99" t="s">
        <v>68</v>
      </c>
      <c r="L118" s="99" t="s">
        <v>64</v>
      </c>
      <c r="M118" s="99" t="s">
        <v>68</v>
      </c>
      <c r="N118" s="99" t="s">
        <v>68</v>
      </c>
      <c r="O118" s="93" t="s">
        <v>68</v>
      </c>
      <c r="P118" s="94" t="s">
        <v>138</v>
      </c>
      <c r="Q118" s="94" t="s">
        <v>68</v>
      </c>
      <c r="R118" s="94" t="s">
        <v>68</v>
      </c>
      <c r="S118" s="99" t="s">
        <v>944</v>
      </c>
      <c r="T118" s="94" t="s">
        <v>68</v>
      </c>
      <c r="U118" s="94" t="s">
        <v>68</v>
      </c>
      <c r="V118" s="94" t="s">
        <v>68</v>
      </c>
      <c r="W118" s="94" t="s">
        <v>68</v>
      </c>
      <c r="X118" s="94" t="s">
        <v>64</v>
      </c>
      <c r="Y118" s="94" t="s">
        <v>68</v>
      </c>
      <c r="Z118" s="94" t="s">
        <v>68</v>
      </c>
      <c r="AA118" s="115" t="s">
        <v>68</v>
      </c>
      <c r="AB118" s="99" t="s">
        <v>138</v>
      </c>
      <c r="AC118" s="99" t="s">
        <v>68</v>
      </c>
      <c r="AD118" s="99" t="s">
        <v>68</v>
      </c>
      <c r="AE118" s="99" t="s">
        <v>944</v>
      </c>
      <c r="AF118" s="99" t="s">
        <v>68</v>
      </c>
      <c r="AG118" s="99" t="s">
        <v>68</v>
      </c>
      <c r="AH118" s="99" t="s">
        <v>68</v>
      </c>
      <c r="AI118" s="99" t="s">
        <v>68</v>
      </c>
      <c r="AJ118" s="99" t="s">
        <v>64</v>
      </c>
      <c r="AK118" s="99" t="s">
        <v>68</v>
      </c>
      <c r="AL118" s="99" t="s">
        <v>68</v>
      </c>
      <c r="AM118" s="93" t="s">
        <v>68</v>
      </c>
      <c r="AN118" s="94" t="s">
        <v>138</v>
      </c>
      <c r="AO118" s="94" t="s">
        <v>68</v>
      </c>
      <c r="AP118" s="94" t="s">
        <v>68</v>
      </c>
      <c r="AQ118" s="94" t="s">
        <v>68</v>
      </c>
      <c r="AR118" s="94" t="s">
        <v>68</v>
      </c>
      <c r="AS118" s="94" t="s">
        <v>68</v>
      </c>
      <c r="AT118" s="94" t="s">
        <v>68</v>
      </c>
      <c r="AU118" s="94" t="s">
        <v>68</v>
      </c>
      <c r="AV118" s="94" t="s">
        <v>64</v>
      </c>
      <c r="AW118" s="94" t="s">
        <v>68</v>
      </c>
      <c r="AX118" s="94" t="s">
        <v>68</v>
      </c>
      <c r="AY118" s="115" t="s">
        <v>68</v>
      </c>
      <c r="AZ118" s="99" t="s">
        <v>138</v>
      </c>
      <c r="BA118" s="99" t="s">
        <v>68</v>
      </c>
      <c r="BB118" s="99" t="s">
        <v>68</v>
      </c>
      <c r="BC118" s="99" t="s">
        <v>68</v>
      </c>
      <c r="BD118" s="99" t="s">
        <v>68</v>
      </c>
      <c r="BE118" s="99" t="s">
        <v>68</v>
      </c>
      <c r="BF118" s="99" t="s">
        <v>68</v>
      </c>
      <c r="BG118" s="99" t="s">
        <v>68</v>
      </c>
      <c r="BH118" s="99" t="s">
        <v>64</v>
      </c>
      <c r="BI118" s="99" t="s">
        <v>68</v>
      </c>
      <c r="BJ118" s="99" t="s">
        <v>68</v>
      </c>
      <c r="BK118" s="93" t="s">
        <v>68</v>
      </c>
      <c r="BL118" s="94" t="s">
        <v>138</v>
      </c>
      <c r="BM118" s="94" t="s">
        <v>68</v>
      </c>
      <c r="BN118" s="94" t="s">
        <v>68</v>
      </c>
      <c r="BO118" s="94" t="s">
        <v>68</v>
      </c>
      <c r="BP118" s="94" t="s">
        <v>68</v>
      </c>
      <c r="BQ118" s="94" t="s">
        <v>68</v>
      </c>
      <c r="BR118" s="94" t="s">
        <v>68</v>
      </c>
      <c r="BS118" s="94" t="s">
        <v>68</v>
      </c>
      <c r="BT118" s="94" t="s">
        <v>64</v>
      </c>
      <c r="BU118" s="94" t="s">
        <v>68</v>
      </c>
      <c r="BV118" s="94" t="s">
        <v>68</v>
      </c>
      <c r="BW118" s="115" t="s">
        <v>68</v>
      </c>
      <c r="BX118" s="99" t="s">
        <v>138</v>
      </c>
      <c r="BY118" s="99" t="s">
        <v>68</v>
      </c>
      <c r="BZ118" s="99" t="s">
        <v>68</v>
      </c>
      <c r="CA118" s="99" t="s">
        <v>68</v>
      </c>
      <c r="CB118" s="99" t="s">
        <v>68</v>
      </c>
      <c r="CC118" s="99" t="s">
        <v>68</v>
      </c>
      <c r="CD118" s="99" t="s">
        <v>68</v>
      </c>
      <c r="CE118" s="99" t="s">
        <v>68</v>
      </c>
      <c r="CF118" s="99" t="s">
        <v>64</v>
      </c>
      <c r="CG118" s="99" t="s">
        <v>68</v>
      </c>
      <c r="CH118" s="99" t="s">
        <v>68</v>
      </c>
      <c r="CI118" s="93" t="s">
        <v>68</v>
      </c>
      <c r="CJ118" s="94" t="s">
        <v>138</v>
      </c>
      <c r="CK118" s="94" t="s">
        <v>68</v>
      </c>
      <c r="CL118" s="94" t="s">
        <v>68</v>
      </c>
      <c r="CM118" s="94" t="s">
        <v>68</v>
      </c>
      <c r="CN118" s="94" t="s">
        <v>68</v>
      </c>
      <c r="CO118" s="94" t="s">
        <v>68</v>
      </c>
      <c r="CP118" s="94" t="s">
        <v>68</v>
      </c>
      <c r="CQ118" s="94" t="s">
        <v>68</v>
      </c>
      <c r="CR118" s="94" t="s">
        <v>64</v>
      </c>
      <c r="CS118" s="94" t="s">
        <v>68</v>
      </c>
      <c r="CT118" s="94" t="s">
        <v>68</v>
      </c>
      <c r="CU118" s="115" t="s">
        <v>68</v>
      </c>
      <c r="CV118" s="99" t="s">
        <v>138</v>
      </c>
      <c r="CW118" s="99" t="s">
        <v>68</v>
      </c>
      <c r="CX118" s="99" t="s">
        <v>68</v>
      </c>
      <c r="CY118" s="99" t="s">
        <v>68</v>
      </c>
      <c r="CZ118" s="99" t="s">
        <v>68</v>
      </c>
      <c r="DA118" s="99" t="s">
        <v>68</v>
      </c>
      <c r="DB118" s="99" t="s">
        <v>68</v>
      </c>
      <c r="DC118" s="99" t="s">
        <v>68</v>
      </c>
      <c r="DD118" s="99" t="s">
        <v>64</v>
      </c>
      <c r="DE118" s="99" t="s">
        <v>68</v>
      </c>
      <c r="DF118" s="99" t="s">
        <v>68</v>
      </c>
      <c r="DG118" s="93" t="s">
        <v>68</v>
      </c>
      <c r="DH118" s="94" t="s">
        <v>138</v>
      </c>
      <c r="DI118" s="94" t="s">
        <v>68</v>
      </c>
      <c r="DJ118" s="94" t="s">
        <v>68</v>
      </c>
      <c r="DK118" s="94" t="s">
        <v>68</v>
      </c>
      <c r="DL118" s="94" t="s">
        <v>68</v>
      </c>
      <c r="DM118" s="94" t="s">
        <v>68</v>
      </c>
      <c r="DN118" s="94" t="s">
        <v>68</v>
      </c>
      <c r="DO118" s="94" t="s">
        <v>68</v>
      </c>
      <c r="DP118" s="94" t="s">
        <v>64</v>
      </c>
      <c r="DQ118" s="94" t="s">
        <v>68</v>
      </c>
      <c r="DR118" s="94" t="s">
        <v>68</v>
      </c>
      <c r="DS118" s="115" t="s">
        <v>68</v>
      </c>
      <c r="DT118" s="99" t="s">
        <v>138</v>
      </c>
      <c r="DU118" s="99" t="s">
        <v>68</v>
      </c>
      <c r="DV118" s="99" t="s">
        <v>68</v>
      </c>
      <c r="DW118" s="99" t="s">
        <v>68</v>
      </c>
      <c r="DX118" s="99" t="s">
        <v>68</v>
      </c>
      <c r="DY118" s="99" t="s">
        <v>68</v>
      </c>
      <c r="DZ118" s="99" t="s">
        <v>68</v>
      </c>
      <c r="EA118" s="99" t="s">
        <v>68</v>
      </c>
      <c r="EB118" s="99" t="s">
        <v>64</v>
      </c>
      <c r="EC118" s="99" t="s">
        <v>68</v>
      </c>
      <c r="ED118" s="99" t="s">
        <v>68</v>
      </c>
      <c r="EE118" s="93" t="s">
        <v>68</v>
      </c>
      <c r="EF118" s="94" t="s">
        <v>138</v>
      </c>
      <c r="EG118" s="94" t="s">
        <v>68</v>
      </c>
      <c r="EH118" s="94" t="s">
        <v>68</v>
      </c>
      <c r="EI118" s="94" t="s">
        <v>68</v>
      </c>
      <c r="EJ118" s="94" t="s">
        <v>68</v>
      </c>
      <c r="EK118" s="94" t="s">
        <v>68</v>
      </c>
      <c r="EL118" s="94" t="s">
        <v>68</v>
      </c>
      <c r="EM118" s="94" t="s">
        <v>68</v>
      </c>
      <c r="EN118" s="94" t="s">
        <v>64</v>
      </c>
      <c r="EO118" s="94" t="s">
        <v>68</v>
      </c>
      <c r="EP118" s="94" t="s">
        <v>68</v>
      </c>
      <c r="EQ118" s="115" t="s">
        <v>68</v>
      </c>
      <c r="ER118" s="99" t="s">
        <v>138</v>
      </c>
      <c r="ES118" s="99" t="s">
        <v>68</v>
      </c>
      <c r="ET118" s="99" t="s">
        <v>68</v>
      </c>
      <c r="EU118" s="99" t="s">
        <v>68</v>
      </c>
      <c r="EV118" s="99" t="s">
        <v>68</v>
      </c>
      <c r="EW118" s="99" t="s">
        <v>68</v>
      </c>
      <c r="EX118" s="99" t="s">
        <v>68</v>
      </c>
      <c r="EY118" s="99" t="s">
        <v>68</v>
      </c>
      <c r="EZ118" s="99" t="s">
        <v>64</v>
      </c>
      <c r="FA118" s="99" t="s">
        <v>68</v>
      </c>
      <c r="FB118" s="99" t="s">
        <v>68</v>
      </c>
      <c r="FC118" s="93" t="s">
        <v>68</v>
      </c>
      <c r="FD118" s="94" t="s">
        <v>138</v>
      </c>
      <c r="FE118" s="94" t="s">
        <v>68</v>
      </c>
      <c r="FF118" s="94" t="s">
        <v>68</v>
      </c>
      <c r="FG118" s="94" t="s">
        <v>68</v>
      </c>
      <c r="FH118" s="94" t="s">
        <v>68</v>
      </c>
      <c r="FI118" s="94" t="s">
        <v>68</v>
      </c>
      <c r="FJ118" s="94" t="s">
        <v>68</v>
      </c>
      <c r="FK118" s="94" t="s">
        <v>68</v>
      </c>
      <c r="FL118" s="94" t="s">
        <v>64</v>
      </c>
      <c r="FM118" s="94" t="s">
        <v>68</v>
      </c>
      <c r="FN118" s="94" t="s">
        <v>68</v>
      </c>
      <c r="FO118" s="115" t="s">
        <v>68</v>
      </c>
      <c r="FP118" s="99" t="s">
        <v>138</v>
      </c>
      <c r="FQ118" s="99" t="s">
        <v>68</v>
      </c>
      <c r="FR118" s="99" t="s">
        <v>68</v>
      </c>
      <c r="FS118" s="99" t="s">
        <v>68</v>
      </c>
      <c r="FT118" s="99" t="s">
        <v>68</v>
      </c>
      <c r="FU118" s="99" t="s">
        <v>68</v>
      </c>
      <c r="FV118" s="99" t="s">
        <v>68</v>
      </c>
      <c r="FW118" s="99" t="s">
        <v>68</v>
      </c>
      <c r="FX118" s="99" t="s">
        <v>64</v>
      </c>
      <c r="FY118" s="99" t="s">
        <v>68</v>
      </c>
      <c r="FZ118" s="99" t="s">
        <v>68</v>
      </c>
      <c r="GA118" s="93" t="s">
        <v>68</v>
      </c>
      <c r="GB118" s="94" t="s">
        <v>138</v>
      </c>
      <c r="GC118" s="94" t="s">
        <v>68</v>
      </c>
      <c r="GD118" s="94" t="s">
        <v>68</v>
      </c>
      <c r="GE118" s="94" t="s">
        <v>68</v>
      </c>
      <c r="GF118" s="94" t="s">
        <v>68</v>
      </c>
      <c r="GG118" s="94" t="s">
        <v>68</v>
      </c>
      <c r="GH118" s="94" t="s">
        <v>68</v>
      </c>
      <c r="GI118" s="94" t="s">
        <v>68</v>
      </c>
      <c r="GJ118" s="94" t="s">
        <v>64</v>
      </c>
      <c r="GK118" s="94" t="s">
        <v>68</v>
      </c>
      <c r="GL118" s="94" t="s">
        <v>68</v>
      </c>
      <c r="GM118" s="115" t="s">
        <v>68</v>
      </c>
      <c r="GN118" s="99" t="s">
        <v>138</v>
      </c>
      <c r="GO118" s="99" t="s">
        <v>68</v>
      </c>
      <c r="GP118" s="99" t="s">
        <v>68</v>
      </c>
      <c r="GQ118" s="99" t="s">
        <v>68</v>
      </c>
      <c r="GR118" s="99" t="s">
        <v>68</v>
      </c>
      <c r="GS118" s="99" t="s">
        <v>68</v>
      </c>
      <c r="GT118" s="99" t="s">
        <v>68</v>
      </c>
      <c r="GU118" s="99" t="s">
        <v>68</v>
      </c>
      <c r="GV118" s="99" t="s">
        <v>64</v>
      </c>
      <c r="GW118" s="99" t="s">
        <v>68</v>
      </c>
      <c r="GX118" s="99" t="s">
        <v>68</v>
      </c>
      <c r="GY118" s="93" t="s">
        <v>68</v>
      </c>
      <c r="GZ118" s="94" t="s">
        <v>138</v>
      </c>
      <c r="HA118" s="94" t="s">
        <v>68</v>
      </c>
      <c r="HB118" s="94" t="s">
        <v>68</v>
      </c>
      <c r="HC118" s="94" t="s">
        <v>68</v>
      </c>
      <c r="HD118" s="94" t="s">
        <v>68</v>
      </c>
      <c r="HE118" s="94" t="s">
        <v>68</v>
      </c>
      <c r="HF118" s="94" t="s">
        <v>68</v>
      </c>
      <c r="HG118" s="94" t="s">
        <v>68</v>
      </c>
      <c r="HH118" s="94" t="s">
        <v>64</v>
      </c>
      <c r="HI118" s="94" t="s">
        <v>68</v>
      </c>
      <c r="HJ118" s="94" t="s">
        <v>68</v>
      </c>
      <c r="HK118" s="115" t="s">
        <v>68</v>
      </c>
      <c r="HL118" s="99" t="s">
        <v>138</v>
      </c>
      <c r="HM118" s="99" t="s">
        <v>68</v>
      </c>
      <c r="HN118" s="99" t="s">
        <v>68</v>
      </c>
      <c r="HO118" s="99" t="s">
        <v>68</v>
      </c>
      <c r="HP118" s="99" t="s">
        <v>68</v>
      </c>
      <c r="HQ118" s="99" t="s">
        <v>68</v>
      </c>
      <c r="HR118" s="99" t="s">
        <v>68</v>
      </c>
      <c r="HS118" s="99" t="s">
        <v>68</v>
      </c>
      <c r="HT118" s="99" t="s">
        <v>64</v>
      </c>
      <c r="HU118" s="99" t="s">
        <v>68</v>
      </c>
      <c r="HV118" s="99" t="s">
        <v>68</v>
      </c>
      <c r="HW118" s="93" t="s">
        <v>68</v>
      </c>
      <c r="HX118" s="94" t="s">
        <v>138</v>
      </c>
      <c r="HY118" s="94" t="s">
        <v>68</v>
      </c>
      <c r="HZ118" s="94" t="s">
        <v>68</v>
      </c>
      <c r="IA118" s="94" t="s">
        <v>68</v>
      </c>
      <c r="IB118" s="94" t="s">
        <v>68</v>
      </c>
      <c r="IC118" s="94" t="s">
        <v>68</v>
      </c>
      <c r="ID118" s="94" t="s">
        <v>68</v>
      </c>
      <c r="IE118" s="94" t="s">
        <v>68</v>
      </c>
      <c r="IF118" s="94" t="s">
        <v>64</v>
      </c>
      <c r="IG118" s="94" t="s">
        <v>68</v>
      </c>
      <c r="IH118" s="94" t="s">
        <v>68</v>
      </c>
    </row>
    <row r="119" spans="1:242" s="40" customFormat="1" ht="38.1" customHeight="1" x14ac:dyDescent="0.55000000000000004">
      <c r="A119" s="44" t="s">
        <v>67</v>
      </c>
      <c r="B119" s="44" t="s">
        <v>354</v>
      </c>
      <c r="C119" s="135" t="s">
        <v>11</v>
      </c>
      <c r="D119" s="98">
        <v>42628</v>
      </c>
      <c r="E119" s="136">
        <v>42619</v>
      </c>
      <c r="F119" s="136" t="s">
        <v>11</v>
      </c>
      <c r="G119" s="136" t="s">
        <v>11</v>
      </c>
      <c r="H119" s="136" t="s">
        <v>11</v>
      </c>
      <c r="I119" s="136" t="s">
        <v>11</v>
      </c>
      <c r="J119" s="136" t="s">
        <v>11</v>
      </c>
      <c r="K119" s="136" t="s">
        <v>11</v>
      </c>
      <c r="L119" s="136">
        <v>42627</v>
      </c>
      <c r="M119" s="136" t="s">
        <v>11</v>
      </c>
      <c r="N119" s="136" t="s">
        <v>11</v>
      </c>
      <c r="O119" s="91" t="s">
        <v>11</v>
      </c>
      <c r="P119" s="92">
        <v>42634</v>
      </c>
      <c r="Q119" s="92">
        <v>42626</v>
      </c>
      <c r="R119" s="92" t="s">
        <v>11</v>
      </c>
      <c r="S119" s="92" t="s">
        <v>11</v>
      </c>
      <c r="T119" s="92" t="s">
        <v>11</v>
      </c>
      <c r="U119" s="92" t="s">
        <v>11</v>
      </c>
      <c r="V119" s="92" t="s">
        <v>11</v>
      </c>
      <c r="W119" s="92" t="s">
        <v>11</v>
      </c>
      <c r="X119" s="92">
        <v>42634</v>
      </c>
      <c r="Y119" s="92" t="s">
        <v>11</v>
      </c>
      <c r="Z119" s="92" t="s">
        <v>11</v>
      </c>
      <c r="AA119" s="135" t="s">
        <v>11</v>
      </c>
      <c r="AB119" s="136">
        <v>42641</v>
      </c>
      <c r="AC119" s="275">
        <v>42635</v>
      </c>
      <c r="AD119" s="136" t="s">
        <v>11</v>
      </c>
      <c r="AE119" s="136" t="s">
        <v>11</v>
      </c>
      <c r="AF119" s="136" t="s">
        <v>11</v>
      </c>
      <c r="AG119" s="136" t="s">
        <v>11</v>
      </c>
      <c r="AH119" s="136" t="s">
        <v>11</v>
      </c>
      <c r="AI119" s="136" t="s">
        <v>11</v>
      </c>
      <c r="AJ119" s="136">
        <v>42641</v>
      </c>
      <c r="AK119" s="136" t="s">
        <v>11</v>
      </c>
      <c r="AL119" s="136" t="s">
        <v>11</v>
      </c>
      <c r="AM119" s="91" t="s">
        <v>11</v>
      </c>
      <c r="AN119" s="92">
        <v>42648</v>
      </c>
      <c r="AO119" s="92">
        <v>42640</v>
      </c>
      <c r="AP119" s="92" t="s">
        <v>11</v>
      </c>
      <c r="AQ119" s="92" t="s">
        <v>11</v>
      </c>
      <c r="AR119" s="92" t="s">
        <v>11</v>
      </c>
      <c r="AS119" s="92" t="s">
        <v>11</v>
      </c>
      <c r="AT119" s="92" t="s">
        <v>11</v>
      </c>
      <c r="AU119" s="92" t="s">
        <v>11</v>
      </c>
      <c r="AV119" s="92">
        <v>42648</v>
      </c>
      <c r="AW119" s="92" t="s">
        <v>11</v>
      </c>
      <c r="AX119" s="92" t="s">
        <v>11</v>
      </c>
      <c r="AY119" s="135" t="s">
        <v>11</v>
      </c>
      <c r="AZ119" s="136">
        <v>42655</v>
      </c>
      <c r="BA119" s="136">
        <v>42647</v>
      </c>
      <c r="BB119" s="136" t="s">
        <v>11</v>
      </c>
      <c r="BC119" s="136" t="s">
        <v>11</v>
      </c>
      <c r="BD119" s="136" t="s">
        <v>11</v>
      </c>
      <c r="BE119" s="136" t="s">
        <v>11</v>
      </c>
      <c r="BF119" s="136" t="s">
        <v>11</v>
      </c>
      <c r="BG119" s="136" t="s">
        <v>11</v>
      </c>
      <c r="BH119" s="136">
        <v>42655</v>
      </c>
      <c r="BI119" s="136" t="s">
        <v>11</v>
      </c>
      <c r="BJ119" s="136" t="s">
        <v>11</v>
      </c>
      <c r="BK119" s="91" t="s">
        <v>11</v>
      </c>
      <c r="BL119" s="92">
        <v>42662</v>
      </c>
      <c r="BM119" s="92">
        <v>42654</v>
      </c>
      <c r="BN119" s="92" t="s">
        <v>11</v>
      </c>
      <c r="BO119" s="92" t="s">
        <v>11</v>
      </c>
      <c r="BP119" s="92" t="s">
        <v>11</v>
      </c>
      <c r="BQ119" s="92" t="s">
        <v>11</v>
      </c>
      <c r="BR119" s="92" t="s">
        <v>11</v>
      </c>
      <c r="BS119" s="92" t="s">
        <v>11</v>
      </c>
      <c r="BT119" s="92">
        <v>42662</v>
      </c>
      <c r="BU119" s="92" t="s">
        <v>11</v>
      </c>
      <c r="BV119" s="92" t="s">
        <v>11</v>
      </c>
      <c r="BW119" s="135" t="s">
        <v>11</v>
      </c>
      <c r="BX119" s="136">
        <v>42669</v>
      </c>
      <c r="BY119" s="136">
        <v>42661</v>
      </c>
      <c r="BZ119" s="136" t="s">
        <v>11</v>
      </c>
      <c r="CA119" s="136" t="s">
        <v>11</v>
      </c>
      <c r="CB119" s="136" t="s">
        <v>11</v>
      </c>
      <c r="CC119" s="136" t="s">
        <v>11</v>
      </c>
      <c r="CD119" s="136" t="s">
        <v>11</v>
      </c>
      <c r="CE119" s="136" t="s">
        <v>11</v>
      </c>
      <c r="CF119" s="136">
        <v>42669</v>
      </c>
      <c r="CG119" s="136" t="s">
        <v>11</v>
      </c>
      <c r="CH119" s="136" t="s">
        <v>11</v>
      </c>
      <c r="CI119" s="91" t="s">
        <v>11</v>
      </c>
      <c r="CJ119" s="92">
        <v>42676</v>
      </c>
      <c r="CK119" s="92">
        <v>42668</v>
      </c>
      <c r="CL119" s="92" t="s">
        <v>11</v>
      </c>
      <c r="CM119" s="92" t="s">
        <v>11</v>
      </c>
      <c r="CN119" s="92" t="s">
        <v>11</v>
      </c>
      <c r="CO119" s="92" t="s">
        <v>11</v>
      </c>
      <c r="CP119" s="92" t="s">
        <v>11</v>
      </c>
      <c r="CQ119" s="92" t="s">
        <v>11</v>
      </c>
      <c r="CR119" s="92">
        <v>42676</v>
      </c>
      <c r="CS119" s="92" t="s">
        <v>11</v>
      </c>
      <c r="CT119" s="92" t="s">
        <v>11</v>
      </c>
      <c r="CU119" s="135" t="s">
        <v>11</v>
      </c>
      <c r="CV119" s="136">
        <v>42683</v>
      </c>
      <c r="CW119" s="136">
        <v>42675</v>
      </c>
      <c r="CX119" s="136" t="s">
        <v>11</v>
      </c>
      <c r="CY119" s="136" t="s">
        <v>11</v>
      </c>
      <c r="CZ119" s="136" t="s">
        <v>11</v>
      </c>
      <c r="DA119" s="136" t="s">
        <v>11</v>
      </c>
      <c r="DB119" s="136" t="s">
        <v>11</v>
      </c>
      <c r="DC119" s="136" t="s">
        <v>11</v>
      </c>
      <c r="DD119" s="136">
        <v>42683</v>
      </c>
      <c r="DE119" s="136" t="s">
        <v>11</v>
      </c>
      <c r="DF119" s="136" t="s">
        <v>11</v>
      </c>
      <c r="DG119" s="91" t="s">
        <v>11</v>
      </c>
      <c r="DH119" s="92">
        <v>42690</v>
      </c>
      <c r="DI119" s="92">
        <v>42682</v>
      </c>
      <c r="DJ119" s="92" t="s">
        <v>11</v>
      </c>
      <c r="DK119" s="92" t="s">
        <v>11</v>
      </c>
      <c r="DL119" s="92" t="s">
        <v>11</v>
      </c>
      <c r="DM119" s="92" t="s">
        <v>11</v>
      </c>
      <c r="DN119" s="92" t="s">
        <v>11</v>
      </c>
      <c r="DO119" s="92" t="s">
        <v>11</v>
      </c>
      <c r="DP119" s="92">
        <v>42690</v>
      </c>
      <c r="DQ119" s="92" t="s">
        <v>11</v>
      </c>
      <c r="DR119" s="92" t="s">
        <v>11</v>
      </c>
      <c r="DS119" s="135" t="s">
        <v>11</v>
      </c>
      <c r="DT119" s="136">
        <v>42697</v>
      </c>
      <c r="DU119" s="136">
        <v>42689</v>
      </c>
      <c r="DV119" s="136" t="s">
        <v>11</v>
      </c>
      <c r="DW119" s="136" t="s">
        <v>11</v>
      </c>
      <c r="DX119" s="136" t="s">
        <v>11</v>
      </c>
      <c r="DY119" s="136" t="s">
        <v>11</v>
      </c>
      <c r="DZ119" s="136" t="s">
        <v>11</v>
      </c>
      <c r="EA119" s="136" t="s">
        <v>11</v>
      </c>
      <c r="EB119" s="136">
        <v>42697</v>
      </c>
      <c r="EC119" s="136" t="s">
        <v>11</v>
      </c>
      <c r="ED119" s="136" t="s">
        <v>11</v>
      </c>
      <c r="EE119" s="91" t="s">
        <v>11</v>
      </c>
      <c r="EF119" s="92">
        <v>42704</v>
      </c>
      <c r="EG119" s="92">
        <v>42696</v>
      </c>
      <c r="EH119" s="92" t="s">
        <v>11</v>
      </c>
      <c r="EI119" s="92" t="s">
        <v>11</v>
      </c>
      <c r="EJ119" s="92" t="s">
        <v>11</v>
      </c>
      <c r="EK119" s="92" t="s">
        <v>11</v>
      </c>
      <c r="EL119" s="92" t="s">
        <v>11</v>
      </c>
      <c r="EM119" s="92" t="s">
        <v>11</v>
      </c>
      <c r="EN119" s="92">
        <v>42704</v>
      </c>
      <c r="EO119" s="92" t="s">
        <v>11</v>
      </c>
      <c r="EP119" s="92" t="s">
        <v>11</v>
      </c>
      <c r="EQ119" s="135" t="s">
        <v>11</v>
      </c>
      <c r="ER119" s="136">
        <v>42711</v>
      </c>
      <c r="ES119" s="136">
        <v>42703</v>
      </c>
      <c r="ET119" s="136" t="s">
        <v>11</v>
      </c>
      <c r="EU119" s="136" t="s">
        <v>11</v>
      </c>
      <c r="EV119" s="136" t="s">
        <v>11</v>
      </c>
      <c r="EW119" s="136" t="s">
        <v>11</v>
      </c>
      <c r="EX119" s="136" t="s">
        <v>11</v>
      </c>
      <c r="EY119" s="136" t="s">
        <v>11</v>
      </c>
      <c r="EZ119" s="136">
        <v>42711</v>
      </c>
      <c r="FA119" s="136" t="s">
        <v>11</v>
      </c>
      <c r="FB119" s="136" t="s">
        <v>11</v>
      </c>
      <c r="FC119" s="91" t="s">
        <v>11</v>
      </c>
      <c r="FD119" s="92">
        <v>42718</v>
      </c>
      <c r="FE119" s="92">
        <v>42710</v>
      </c>
      <c r="FF119" s="92" t="s">
        <v>11</v>
      </c>
      <c r="FG119" s="92" t="s">
        <v>11</v>
      </c>
      <c r="FH119" s="92" t="s">
        <v>11</v>
      </c>
      <c r="FI119" s="92" t="s">
        <v>11</v>
      </c>
      <c r="FJ119" s="92" t="s">
        <v>11</v>
      </c>
      <c r="FK119" s="92" t="s">
        <v>11</v>
      </c>
      <c r="FL119" s="92">
        <v>42718</v>
      </c>
      <c r="FM119" s="92" t="s">
        <v>11</v>
      </c>
      <c r="FN119" s="92" t="s">
        <v>11</v>
      </c>
      <c r="FO119" s="135" t="s">
        <v>11</v>
      </c>
      <c r="FP119" s="136">
        <v>42725</v>
      </c>
      <c r="FQ119" s="136">
        <v>42717</v>
      </c>
      <c r="FR119" s="136" t="s">
        <v>11</v>
      </c>
      <c r="FS119" s="136" t="s">
        <v>11</v>
      </c>
      <c r="FT119" s="136" t="s">
        <v>11</v>
      </c>
      <c r="FU119" s="136" t="s">
        <v>11</v>
      </c>
      <c r="FV119" s="136" t="s">
        <v>11</v>
      </c>
      <c r="FW119" s="136" t="s">
        <v>11</v>
      </c>
      <c r="FX119" s="136">
        <v>42725</v>
      </c>
      <c r="FY119" s="136" t="s">
        <v>11</v>
      </c>
      <c r="FZ119" s="136" t="s">
        <v>11</v>
      </c>
      <c r="GA119" s="91" t="s">
        <v>11</v>
      </c>
      <c r="GB119" s="92">
        <v>42732</v>
      </c>
      <c r="GC119" s="92">
        <v>42724</v>
      </c>
      <c r="GD119" s="92" t="s">
        <v>11</v>
      </c>
      <c r="GE119" s="92" t="s">
        <v>11</v>
      </c>
      <c r="GF119" s="92" t="s">
        <v>11</v>
      </c>
      <c r="GG119" s="92" t="s">
        <v>11</v>
      </c>
      <c r="GH119" s="92" t="s">
        <v>11</v>
      </c>
      <c r="GI119" s="92" t="s">
        <v>11</v>
      </c>
      <c r="GJ119" s="92">
        <v>42732</v>
      </c>
      <c r="GK119" s="92" t="s">
        <v>11</v>
      </c>
      <c r="GL119" s="92" t="s">
        <v>11</v>
      </c>
      <c r="GM119" s="135" t="s">
        <v>11</v>
      </c>
      <c r="GN119" s="136">
        <v>42739</v>
      </c>
      <c r="GO119" s="136">
        <v>42731</v>
      </c>
      <c r="GP119" s="136" t="s">
        <v>11</v>
      </c>
      <c r="GQ119" s="136" t="s">
        <v>11</v>
      </c>
      <c r="GR119" s="136" t="s">
        <v>11</v>
      </c>
      <c r="GS119" s="136" t="s">
        <v>11</v>
      </c>
      <c r="GT119" s="136" t="s">
        <v>11</v>
      </c>
      <c r="GU119" s="136" t="s">
        <v>11</v>
      </c>
      <c r="GV119" s="136">
        <v>42739</v>
      </c>
      <c r="GW119" s="136" t="s">
        <v>11</v>
      </c>
      <c r="GX119" s="136" t="s">
        <v>11</v>
      </c>
      <c r="GY119" s="91" t="s">
        <v>11</v>
      </c>
      <c r="GZ119" s="92">
        <v>42746</v>
      </c>
      <c r="HA119" s="92">
        <v>42738</v>
      </c>
      <c r="HB119" s="92" t="s">
        <v>11</v>
      </c>
      <c r="HC119" s="92" t="s">
        <v>11</v>
      </c>
      <c r="HD119" s="92" t="s">
        <v>11</v>
      </c>
      <c r="HE119" s="92" t="s">
        <v>11</v>
      </c>
      <c r="HF119" s="92" t="s">
        <v>11</v>
      </c>
      <c r="HG119" s="92" t="s">
        <v>11</v>
      </c>
      <c r="HH119" s="92">
        <v>42746</v>
      </c>
      <c r="HI119" s="92" t="s">
        <v>11</v>
      </c>
      <c r="HJ119" s="92" t="s">
        <v>11</v>
      </c>
      <c r="HK119" s="135" t="s">
        <v>11</v>
      </c>
      <c r="HL119" s="136">
        <v>42753</v>
      </c>
      <c r="HM119" s="136">
        <v>42745</v>
      </c>
      <c r="HN119" s="136" t="s">
        <v>11</v>
      </c>
      <c r="HO119" s="136" t="s">
        <v>11</v>
      </c>
      <c r="HP119" s="136" t="s">
        <v>11</v>
      </c>
      <c r="HQ119" s="136" t="s">
        <v>11</v>
      </c>
      <c r="HR119" s="136" t="s">
        <v>11</v>
      </c>
      <c r="HS119" s="136" t="s">
        <v>11</v>
      </c>
      <c r="HT119" s="136">
        <v>42753</v>
      </c>
      <c r="HU119" s="136" t="s">
        <v>11</v>
      </c>
      <c r="HV119" s="136" t="s">
        <v>11</v>
      </c>
      <c r="HW119" s="91" t="s">
        <v>11</v>
      </c>
      <c r="HX119" s="92">
        <v>42760</v>
      </c>
      <c r="HY119" s="92">
        <v>42752</v>
      </c>
      <c r="HZ119" s="92" t="s">
        <v>11</v>
      </c>
      <c r="IA119" s="92" t="s">
        <v>11</v>
      </c>
      <c r="IB119" s="92" t="s">
        <v>11</v>
      </c>
      <c r="IC119" s="92" t="s">
        <v>11</v>
      </c>
      <c r="ID119" s="92" t="s">
        <v>11</v>
      </c>
      <c r="IE119" s="92" t="s">
        <v>11</v>
      </c>
      <c r="IF119" s="92">
        <v>42760</v>
      </c>
      <c r="IG119" s="92" t="s">
        <v>11</v>
      </c>
      <c r="IH119" s="92" t="s">
        <v>11</v>
      </c>
    </row>
    <row r="120" spans="1:242" s="40" customFormat="1" ht="41.25" thickBot="1" x14ac:dyDescent="0.6">
      <c r="A120" s="39"/>
      <c r="B120" s="39"/>
      <c r="C120" s="141" t="s">
        <v>68</v>
      </c>
      <c r="D120" s="122" t="s">
        <v>138</v>
      </c>
      <c r="E120" s="122" t="s">
        <v>29</v>
      </c>
      <c r="F120" s="122" t="s">
        <v>68</v>
      </c>
      <c r="G120" s="122" t="s">
        <v>68</v>
      </c>
      <c r="H120" s="122" t="s">
        <v>68</v>
      </c>
      <c r="I120" s="122" t="s">
        <v>68</v>
      </c>
      <c r="J120" s="122" t="s">
        <v>68</v>
      </c>
      <c r="K120" s="122" t="s">
        <v>68</v>
      </c>
      <c r="L120" s="142" t="s">
        <v>64</v>
      </c>
      <c r="M120" s="122" t="s">
        <v>68</v>
      </c>
      <c r="N120" s="122" t="s">
        <v>68</v>
      </c>
      <c r="O120" s="120" t="s">
        <v>68</v>
      </c>
      <c r="P120" s="121" t="s">
        <v>138</v>
      </c>
      <c r="Q120" s="121" t="s">
        <v>29</v>
      </c>
      <c r="R120" s="121" t="s">
        <v>68</v>
      </c>
      <c r="S120" s="121" t="s">
        <v>68</v>
      </c>
      <c r="T120" s="121" t="s">
        <v>68</v>
      </c>
      <c r="U120" s="121" t="s">
        <v>68</v>
      </c>
      <c r="V120" s="121" t="s">
        <v>68</v>
      </c>
      <c r="W120" s="121" t="s">
        <v>68</v>
      </c>
      <c r="X120" s="123" t="s">
        <v>64</v>
      </c>
      <c r="Y120" s="121" t="s">
        <v>68</v>
      </c>
      <c r="Z120" s="121" t="s">
        <v>68</v>
      </c>
      <c r="AA120" s="141" t="s">
        <v>68</v>
      </c>
      <c r="AB120" s="122" t="s">
        <v>138</v>
      </c>
      <c r="AC120" s="122" t="s">
        <v>29</v>
      </c>
      <c r="AD120" s="122" t="s">
        <v>68</v>
      </c>
      <c r="AE120" s="122" t="s">
        <v>68</v>
      </c>
      <c r="AF120" s="122" t="s">
        <v>68</v>
      </c>
      <c r="AG120" s="122" t="s">
        <v>68</v>
      </c>
      <c r="AH120" s="122" t="s">
        <v>68</v>
      </c>
      <c r="AI120" s="122" t="s">
        <v>68</v>
      </c>
      <c r="AJ120" s="142" t="s">
        <v>64</v>
      </c>
      <c r="AK120" s="122" t="s">
        <v>68</v>
      </c>
      <c r="AL120" s="122" t="s">
        <v>68</v>
      </c>
      <c r="AM120" s="120" t="s">
        <v>68</v>
      </c>
      <c r="AN120" s="121" t="s">
        <v>138</v>
      </c>
      <c r="AO120" s="121" t="s">
        <v>29</v>
      </c>
      <c r="AP120" s="121" t="s">
        <v>68</v>
      </c>
      <c r="AQ120" s="121" t="s">
        <v>68</v>
      </c>
      <c r="AR120" s="121" t="s">
        <v>68</v>
      </c>
      <c r="AS120" s="121" t="s">
        <v>68</v>
      </c>
      <c r="AT120" s="121" t="s">
        <v>68</v>
      </c>
      <c r="AU120" s="121" t="s">
        <v>68</v>
      </c>
      <c r="AV120" s="123" t="s">
        <v>64</v>
      </c>
      <c r="AW120" s="121" t="s">
        <v>68</v>
      </c>
      <c r="AX120" s="121" t="s">
        <v>68</v>
      </c>
      <c r="AY120" s="141" t="s">
        <v>68</v>
      </c>
      <c r="AZ120" s="122" t="s">
        <v>138</v>
      </c>
      <c r="BA120" s="122" t="s">
        <v>29</v>
      </c>
      <c r="BB120" s="122" t="s">
        <v>68</v>
      </c>
      <c r="BC120" s="122" t="s">
        <v>68</v>
      </c>
      <c r="BD120" s="122" t="s">
        <v>68</v>
      </c>
      <c r="BE120" s="122" t="s">
        <v>68</v>
      </c>
      <c r="BF120" s="122" t="s">
        <v>68</v>
      </c>
      <c r="BG120" s="122" t="s">
        <v>68</v>
      </c>
      <c r="BH120" s="142" t="s">
        <v>64</v>
      </c>
      <c r="BI120" s="122" t="s">
        <v>68</v>
      </c>
      <c r="BJ120" s="122" t="s">
        <v>68</v>
      </c>
      <c r="BK120" s="120" t="s">
        <v>68</v>
      </c>
      <c r="BL120" s="121" t="s">
        <v>138</v>
      </c>
      <c r="BM120" s="121" t="s">
        <v>29</v>
      </c>
      <c r="BN120" s="121" t="s">
        <v>68</v>
      </c>
      <c r="BO120" s="121" t="s">
        <v>68</v>
      </c>
      <c r="BP120" s="121" t="s">
        <v>68</v>
      </c>
      <c r="BQ120" s="121" t="s">
        <v>68</v>
      </c>
      <c r="BR120" s="121" t="s">
        <v>68</v>
      </c>
      <c r="BS120" s="121" t="s">
        <v>68</v>
      </c>
      <c r="BT120" s="123" t="s">
        <v>64</v>
      </c>
      <c r="BU120" s="121" t="s">
        <v>68</v>
      </c>
      <c r="BV120" s="121" t="s">
        <v>68</v>
      </c>
      <c r="BW120" s="141" t="s">
        <v>68</v>
      </c>
      <c r="BX120" s="122" t="s">
        <v>138</v>
      </c>
      <c r="BY120" s="122" t="s">
        <v>29</v>
      </c>
      <c r="BZ120" s="122" t="s">
        <v>68</v>
      </c>
      <c r="CA120" s="122" t="s">
        <v>68</v>
      </c>
      <c r="CB120" s="122" t="s">
        <v>68</v>
      </c>
      <c r="CC120" s="122" t="s">
        <v>68</v>
      </c>
      <c r="CD120" s="122" t="s">
        <v>68</v>
      </c>
      <c r="CE120" s="122" t="s">
        <v>68</v>
      </c>
      <c r="CF120" s="142" t="s">
        <v>64</v>
      </c>
      <c r="CG120" s="122" t="s">
        <v>68</v>
      </c>
      <c r="CH120" s="122" t="s">
        <v>68</v>
      </c>
      <c r="CI120" s="120" t="s">
        <v>68</v>
      </c>
      <c r="CJ120" s="121" t="s">
        <v>138</v>
      </c>
      <c r="CK120" s="121" t="s">
        <v>29</v>
      </c>
      <c r="CL120" s="121" t="s">
        <v>68</v>
      </c>
      <c r="CM120" s="121" t="s">
        <v>68</v>
      </c>
      <c r="CN120" s="121" t="s">
        <v>68</v>
      </c>
      <c r="CO120" s="121" t="s">
        <v>68</v>
      </c>
      <c r="CP120" s="121" t="s">
        <v>68</v>
      </c>
      <c r="CQ120" s="121" t="s">
        <v>68</v>
      </c>
      <c r="CR120" s="123" t="s">
        <v>64</v>
      </c>
      <c r="CS120" s="121" t="s">
        <v>68</v>
      </c>
      <c r="CT120" s="121" t="s">
        <v>68</v>
      </c>
      <c r="CU120" s="141" t="s">
        <v>68</v>
      </c>
      <c r="CV120" s="122" t="s">
        <v>138</v>
      </c>
      <c r="CW120" s="122" t="s">
        <v>29</v>
      </c>
      <c r="CX120" s="122" t="s">
        <v>68</v>
      </c>
      <c r="CY120" s="122" t="s">
        <v>68</v>
      </c>
      <c r="CZ120" s="122" t="s">
        <v>68</v>
      </c>
      <c r="DA120" s="122" t="s">
        <v>68</v>
      </c>
      <c r="DB120" s="122" t="s">
        <v>68</v>
      </c>
      <c r="DC120" s="122" t="s">
        <v>68</v>
      </c>
      <c r="DD120" s="142" t="s">
        <v>64</v>
      </c>
      <c r="DE120" s="122" t="s">
        <v>68</v>
      </c>
      <c r="DF120" s="122" t="s">
        <v>68</v>
      </c>
      <c r="DG120" s="120" t="s">
        <v>68</v>
      </c>
      <c r="DH120" s="121" t="s">
        <v>138</v>
      </c>
      <c r="DI120" s="121" t="s">
        <v>29</v>
      </c>
      <c r="DJ120" s="121" t="s">
        <v>68</v>
      </c>
      <c r="DK120" s="121" t="s">
        <v>68</v>
      </c>
      <c r="DL120" s="121" t="s">
        <v>68</v>
      </c>
      <c r="DM120" s="121" t="s">
        <v>68</v>
      </c>
      <c r="DN120" s="121" t="s">
        <v>68</v>
      </c>
      <c r="DO120" s="121" t="s">
        <v>68</v>
      </c>
      <c r="DP120" s="123" t="s">
        <v>64</v>
      </c>
      <c r="DQ120" s="121" t="s">
        <v>68</v>
      </c>
      <c r="DR120" s="121" t="s">
        <v>68</v>
      </c>
      <c r="DS120" s="141" t="s">
        <v>68</v>
      </c>
      <c r="DT120" s="122" t="s">
        <v>138</v>
      </c>
      <c r="DU120" s="122" t="s">
        <v>29</v>
      </c>
      <c r="DV120" s="122" t="s">
        <v>68</v>
      </c>
      <c r="DW120" s="122" t="s">
        <v>68</v>
      </c>
      <c r="DX120" s="122" t="s">
        <v>68</v>
      </c>
      <c r="DY120" s="122" t="s">
        <v>68</v>
      </c>
      <c r="DZ120" s="122" t="s">
        <v>68</v>
      </c>
      <c r="EA120" s="122" t="s">
        <v>68</v>
      </c>
      <c r="EB120" s="142" t="s">
        <v>64</v>
      </c>
      <c r="EC120" s="122" t="s">
        <v>68</v>
      </c>
      <c r="ED120" s="122" t="s">
        <v>68</v>
      </c>
      <c r="EE120" s="120" t="s">
        <v>68</v>
      </c>
      <c r="EF120" s="121" t="s">
        <v>138</v>
      </c>
      <c r="EG120" s="121" t="s">
        <v>29</v>
      </c>
      <c r="EH120" s="121" t="s">
        <v>68</v>
      </c>
      <c r="EI120" s="121" t="s">
        <v>68</v>
      </c>
      <c r="EJ120" s="121" t="s">
        <v>68</v>
      </c>
      <c r="EK120" s="121" t="s">
        <v>68</v>
      </c>
      <c r="EL120" s="121" t="s">
        <v>68</v>
      </c>
      <c r="EM120" s="121" t="s">
        <v>68</v>
      </c>
      <c r="EN120" s="123" t="s">
        <v>64</v>
      </c>
      <c r="EO120" s="121" t="s">
        <v>68</v>
      </c>
      <c r="EP120" s="121" t="s">
        <v>68</v>
      </c>
      <c r="EQ120" s="141" t="s">
        <v>68</v>
      </c>
      <c r="ER120" s="122" t="s">
        <v>138</v>
      </c>
      <c r="ES120" s="122" t="s">
        <v>29</v>
      </c>
      <c r="ET120" s="122" t="s">
        <v>68</v>
      </c>
      <c r="EU120" s="122" t="s">
        <v>68</v>
      </c>
      <c r="EV120" s="122" t="s">
        <v>68</v>
      </c>
      <c r="EW120" s="122" t="s">
        <v>68</v>
      </c>
      <c r="EX120" s="122" t="s">
        <v>68</v>
      </c>
      <c r="EY120" s="122" t="s">
        <v>68</v>
      </c>
      <c r="EZ120" s="142" t="s">
        <v>64</v>
      </c>
      <c r="FA120" s="122" t="s">
        <v>68</v>
      </c>
      <c r="FB120" s="122" t="s">
        <v>68</v>
      </c>
      <c r="FC120" s="120" t="s">
        <v>68</v>
      </c>
      <c r="FD120" s="121" t="s">
        <v>138</v>
      </c>
      <c r="FE120" s="121" t="s">
        <v>29</v>
      </c>
      <c r="FF120" s="121" t="s">
        <v>68</v>
      </c>
      <c r="FG120" s="121" t="s">
        <v>68</v>
      </c>
      <c r="FH120" s="121" t="s">
        <v>68</v>
      </c>
      <c r="FI120" s="121" t="s">
        <v>68</v>
      </c>
      <c r="FJ120" s="121" t="s">
        <v>68</v>
      </c>
      <c r="FK120" s="121" t="s">
        <v>68</v>
      </c>
      <c r="FL120" s="123" t="s">
        <v>64</v>
      </c>
      <c r="FM120" s="121" t="s">
        <v>68</v>
      </c>
      <c r="FN120" s="121" t="s">
        <v>68</v>
      </c>
      <c r="FO120" s="141" t="s">
        <v>68</v>
      </c>
      <c r="FP120" s="122" t="s">
        <v>138</v>
      </c>
      <c r="FQ120" s="122" t="s">
        <v>29</v>
      </c>
      <c r="FR120" s="122" t="s">
        <v>68</v>
      </c>
      <c r="FS120" s="122" t="s">
        <v>68</v>
      </c>
      <c r="FT120" s="122" t="s">
        <v>68</v>
      </c>
      <c r="FU120" s="122" t="s">
        <v>68</v>
      </c>
      <c r="FV120" s="122" t="s">
        <v>68</v>
      </c>
      <c r="FW120" s="122" t="s">
        <v>68</v>
      </c>
      <c r="FX120" s="142" t="s">
        <v>64</v>
      </c>
      <c r="FY120" s="122" t="s">
        <v>68</v>
      </c>
      <c r="FZ120" s="122" t="s">
        <v>68</v>
      </c>
      <c r="GA120" s="120" t="s">
        <v>68</v>
      </c>
      <c r="GB120" s="121" t="s">
        <v>138</v>
      </c>
      <c r="GC120" s="121" t="s">
        <v>29</v>
      </c>
      <c r="GD120" s="121" t="s">
        <v>68</v>
      </c>
      <c r="GE120" s="121" t="s">
        <v>68</v>
      </c>
      <c r="GF120" s="121" t="s">
        <v>68</v>
      </c>
      <c r="GG120" s="121" t="s">
        <v>68</v>
      </c>
      <c r="GH120" s="121" t="s">
        <v>68</v>
      </c>
      <c r="GI120" s="121" t="s">
        <v>68</v>
      </c>
      <c r="GJ120" s="123" t="s">
        <v>64</v>
      </c>
      <c r="GK120" s="121" t="s">
        <v>68</v>
      </c>
      <c r="GL120" s="121" t="s">
        <v>68</v>
      </c>
      <c r="GM120" s="141" t="s">
        <v>68</v>
      </c>
      <c r="GN120" s="122" t="s">
        <v>138</v>
      </c>
      <c r="GO120" s="122" t="s">
        <v>29</v>
      </c>
      <c r="GP120" s="122" t="s">
        <v>68</v>
      </c>
      <c r="GQ120" s="122" t="s">
        <v>68</v>
      </c>
      <c r="GR120" s="122" t="s">
        <v>68</v>
      </c>
      <c r="GS120" s="122" t="s">
        <v>68</v>
      </c>
      <c r="GT120" s="122" t="s">
        <v>68</v>
      </c>
      <c r="GU120" s="122" t="s">
        <v>68</v>
      </c>
      <c r="GV120" s="142" t="s">
        <v>64</v>
      </c>
      <c r="GW120" s="122" t="s">
        <v>68</v>
      </c>
      <c r="GX120" s="122" t="s">
        <v>68</v>
      </c>
      <c r="GY120" s="120" t="s">
        <v>68</v>
      </c>
      <c r="GZ120" s="121" t="s">
        <v>138</v>
      </c>
      <c r="HA120" s="121" t="s">
        <v>29</v>
      </c>
      <c r="HB120" s="121" t="s">
        <v>68</v>
      </c>
      <c r="HC120" s="121" t="s">
        <v>68</v>
      </c>
      <c r="HD120" s="121" t="s">
        <v>68</v>
      </c>
      <c r="HE120" s="121" t="s">
        <v>68</v>
      </c>
      <c r="HF120" s="121" t="s">
        <v>68</v>
      </c>
      <c r="HG120" s="121" t="s">
        <v>68</v>
      </c>
      <c r="HH120" s="123" t="s">
        <v>64</v>
      </c>
      <c r="HI120" s="121" t="s">
        <v>68</v>
      </c>
      <c r="HJ120" s="121" t="s">
        <v>68</v>
      </c>
      <c r="HK120" s="141" t="s">
        <v>68</v>
      </c>
      <c r="HL120" s="122" t="s">
        <v>138</v>
      </c>
      <c r="HM120" s="122" t="s">
        <v>29</v>
      </c>
      <c r="HN120" s="122" t="s">
        <v>68</v>
      </c>
      <c r="HO120" s="122" t="s">
        <v>68</v>
      </c>
      <c r="HP120" s="122" t="s">
        <v>68</v>
      </c>
      <c r="HQ120" s="122" t="s">
        <v>68</v>
      </c>
      <c r="HR120" s="122" t="s">
        <v>68</v>
      </c>
      <c r="HS120" s="122" t="s">
        <v>68</v>
      </c>
      <c r="HT120" s="142" t="s">
        <v>64</v>
      </c>
      <c r="HU120" s="122" t="s">
        <v>68</v>
      </c>
      <c r="HV120" s="122" t="s">
        <v>68</v>
      </c>
      <c r="HW120" s="120" t="s">
        <v>68</v>
      </c>
      <c r="HX120" s="121" t="s">
        <v>138</v>
      </c>
      <c r="HY120" s="121" t="s">
        <v>29</v>
      </c>
      <c r="HZ120" s="121" t="s">
        <v>68</v>
      </c>
      <c r="IA120" s="121" t="s">
        <v>68</v>
      </c>
      <c r="IB120" s="121" t="s">
        <v>68</v>
      </c>
      <c r="IC120" s="121" t="s">
        <v>68</v>
      </c>
      <c r="ID120" s="121" t="s">
        <v>68</v>
      </c>
      <c r="IE120" s="121" t="s">
        <v>68</v>
      </c>
      <c r="IF120" s="123" t="s">
        <v>64</v>
      </c>
      <c r="IG120" s="121" t="s">
        <v>68</v>
      </c>
      <c r="IH120" s="121" t="s">
        <v>68</v>
      </c>
    </row>
    <row r="123" spans="1:242" ht="27.75" x14ac:dyDescent="0.2">
      <c r="C123" s="62" t="s">
        <v>11</v>
      </c>
      <c r="D123" s="63">
        <v>42597</v>
      </c>
      <c r="E123" s="63">
        <v>42595</v>
      </c>
      <c r="F123" s="63" t="s">
        <v>11</v>
      </c>
      <c r="G123" s="63">
        <v>42596</v>
      </c>
      <c r="H123" s="63">
        <v>42600</v>
      </c>
      <c r="I123" s="63" t="s">
        <v>11</v>
      </c>
      <c r="J123" s="63">
        <v>42595</v>
      </c>
      <c r="K123" s="63" t="s">
        <v>11</v>
      </c>
      <c r="L123" s="63" t="s">
        <v>11</v>
      </c>
      <c r="M123" s="63" t="s">
        <v>11</v>
      </c>
      <c r="N123" s="64" t="s">
        <v>11</v>
      </c>
      <c r="O123" s="62" t="str">
        <f t="shared" ref="O123:O129" si="155">+IF(C123&lt;&gt;"***",C123+7,"***")</f>
        <v>***</v>
      </c>
      <c r="P123" s="63">
        <f t="shared" ref="P123:P129" si="156">+IF(D123&lt;&gt;"***",D123+7,"***")</f>
        <v>42604</v>
      </c>
      <c r="Q123" s="63">
        <f t="shared" ref="Q123:Q129" si="157">+IF(E123&lt;&gt;"***",E123+7,"***")</f>
        <v>42602</v>
      </c>
      <c r="R123" s="63" t="str">
        <f t="shared" ref="R123:R129" si="158">+IF(F123&lt;&gt;"***",F123+7,"***")</f>
        <v>***</v>
      </c>
      <c r="S123" s="63">
        <f t="shared" ref="S123:S129" si="159">+IF(G123&lt;&gt;"***",G123+7,"***")</f>
        <v>42603</v>
      </c>
      <c r="T123" s="63">
        <f t="shared" ref="T123:T129" si="160">+IF(H123&lt;&gt;"***",H123+7,"***")</f>
        <v>42607</v>
      </c>
      <c r="U123" s="63" t="str">
        <f t="shared" ref="U123:U129" si="161">+IF(I123&lt;&gt;"***",I123+7,"***")</f>
        <v>***</v>
      </c>
      <c r="V123" s="63">
        <f t="shared" ref="V123:V129" si="162">+IF(J123&lt;&gt;"***",J123+7,"***")</f>
        <v>42602</v>
      </c>
      <c r="W123" s="63" t="str">
        <f t="shared" ref="W123:W129" si="163">+IF(K123&lt;&gt;"***",K123+7,"***")</f>
        <v>***</v>
      </c>
      <c r="X123" s="63" t="str">
        <f t="shared" ref="X123:X129" si="164">+IF(L123&lt;&gt;"***",L123+7,"***")</f>
        <v>***</v>
      </c>
      <c r="Y123" s="63" t="str">
        <f t="shared" ref="Y123:Y129" si="165">+IF(M123&lt;&gt;"***",M123+7,"***")</f>
        <v>***</v>
      </c>
      <c r="Z123" s="64" t="str">
        <f t="shared" ref="Z123:Z129" si="166">+IF(N123&lt;&gt;"***",N123+7,"***")</f>
        <v>***</v>
      </c>
      <c r="AA123" s="62" t="str">
        <f t="shared" ref="AA123:AA129" si="167">+IF(O123&lt;&gt;"***",O123+7,"***")</f>
        <v>***</v>
      </c>
      <c r="AB123" s="63">
        <f t="shared" ref="AB123:AB129" si="168">+IF(P123&lt;&gt;"***",P123+7,"***")</f>
        <v>42611</v>
      </c>
      <c r="AC123" s="63">
        <f t="shared" ref="AC123:AC129" si="169">+IF(Q123&lt;&gt;"***",Q123+7,"***")</f>
        <v>42609</v>
      </c>
      <c r="AD123" s="63" t="str">
        <f t="shared" ref="AD123:AD129" si="170">+IF(R123&lt;&gt;"***",R123+7,"***")</f>
        <v>***</v>
      </c>
      <c r="AE123" s="63">
        <f t="shared" ref="AE123:AE129" si="171">+IF(S123&lt;&gt;"***",S123+7,"***")</f>
        <v>42610</v>
      </c>
      <c r="AF123" s="63">
        <f t="shared" ref="AF123:AF129" si="172">+IF(T123&lt;&gt;"***",T123+7,"***")</f>
        <v>42614</v>
      </c>
      <c r="AG123" s="63" t="str">
        <f t="shared" ref="AG123:AG129" si="173">+IF(U123&lt;&gt;"***",U123+7,"***")</f>
        <v>***</v>
      </c>
      <c r="AH123" s="63">
        <f t="shared" ref="AH123:AH129" si="174">+IF(V123&lt;&gt;"***",V123+7,"***")</f>
        <v>42609</v>
      </c>
      <c r="AI123" s="63" t="str">
        <f t="shared" ref="AI123:AI129" si="175">+IF(W123&lt;&gt;"***",W123+7,"***")</f>
        <v>***</v>
      </c>
      <c r="AJ123" s="63" t="str">
        <f t="shared" ref="AJ123:AJ129" si="176">+IF(X123&lt;&gt;"***",X123+7,"***")</f>
        <v>***</v>
      </c>
      <c r="AK123" s="63" t="str">
        <f t="shared" ref="AK123:AK129" si="177">+IF(Y123&lt;&gt;"***",Y123+7,"***")</f>
        <v>***</v>
      </c>
      <c r="AL123" s="64" t="str">
        <f t="shared" ref="AL123:AL129" si="178">+IF(Z123&lt;&gt;"***",Z123+7,"***")</f>
        <v>***</v>
      </c>
      <c r="AM123" s="62" t="str">
        <f t="shared" ref="AM123:AM129" si="179">+IF(AA123&lt;&gt;"***",AA123+7,"***")</f>
        <v>***</v>
      </c>
      <c r="AN123" s="63">
        <f t="shared" ref="AN123:AN129" si="180">+IF(AB123&lt;&gt;"***",AB123+7,"***")</f>
        <v>42618</v>
      </c>
      <c r="AO123" s="63">
        <f t="shared" ref="AO123:AO129" si="181">+IF(AC123&lt;&gt;"***",AC123+7,"***")</f>
        <v>42616</v>
      </c>
      <c r="AP123" s="63" t="str">
        <f t="shared" ref="AP123:AP129" si="182">+IF(AD123&lt;&gt;"***",AD123+7,"***")</f>
        <v>***</v>
      </c>
      <c r="AQ123" s="63">
        <f t="shared" ref="AQ123:AQ129" si="183">+IF(AE123&lt;&gt;"***",AE123+7,"***")</f>
        <v>42617</v>
      </c>
      <c r="AR123" s="63">
        <f t="shared" ref="AR123:AR129" si="184">+IF(AF123&lt;&gt;"***",AF123+7,"***")</f>
        <v>42621</v>
      </c>
      <c r="AS123" s="63" t="str">
        <f t="shared" ref="AS123:AS129" si="185">+IF(AG123&lt;&gt;"***",AG123+7,"***")</f>
        <v>***</v>
      </c>
      <c r="AT123" s="63">
        <f t="shared" ref="AT123:AT129" si="186">+IF(AH123&lt;&gt;"***",AH123+7,"***")</f>
        <v>42616</v>
      </c>
      <c r="AU123" s="63" t="str">
        <f t="shared" ref="AU123:AU129" si="187">+IF(AI123&lt;&gt;"***",AI123+7,"***")</f>
        <v>***</v>
      </c>
      <c r="AV123" s="63" t="str">
        <f t="shared" ref="AV123:AV129" si="188">+IF(AJ123&lt;&gt;"***",AJ123+7,"***")</f>
        <v>***</v>
      </c>
      <c r="AW123" s="63" t="str">
        <f t="shared" ref="AW123:AW129" si="189">+IF(AK123&lt;&gt;"***",AK123+7,"***")</f>
        <v>***</v>
      </c>
      <c r="AX123" s="64" t="str">
        <f t="shared" ref="AX123:AX129" si="190">+IF(AL123&lt;&gt;"***",AL123+7,"***")</f>
        <v>***</v>
      </c>
      <c r="AY123" s="62" t="str">
        <f t="shared" ref="AY123:AY129" si="191">+IF(AM123&lt;&gt;"***",AM123+7,"***")</f>
        <v>***</v>
      </c>
      <c r="AZ123" s="63">
        <f t="shared" ref="AZ123:AZ129" si="192">+IF(AN123&lt;&gt;"***",AN123+7,"***")</f>
        <v>42625</v>
      </c>
      <c r="BA123" s="63">
        <f t="shared" ref="BA123:BA129" si="193">+IF(AO123&lt;&gt;"***",AO123+7,"***")</f>
        <v>42623</v>
      </c>
      <c r="BB123" s="63" t="str">
        <f t="shared" ref="BB123:BB129" si="194">+IF(AP123&lt;&gt;"***",AP123+7,"***")</f>
        <v>***</v>
      </c>
      <c r="BC123" s="63">
        <f t="shared" ref="BC123:BC129" si="195">+IF(AQ123&lt;&gt;"***",AQ123+7,"***")</f>
        <v>42624</v>
      </c>
      <c r="BD123" s="63">
        <f t="shared" ref="BD123:BD129" si="196">+IF(AR123&lt;&gt;"***",AR123+7,"***")</f>
        <v>42628</v>
      </c>
      <c r="BE123" s="63" t="str">
        <f t="shared" ref="BE123:BE129" si="197">+IF(AS123&lt;&gt;"***",AS123+7,"***")</f>
        <v>***</v>
      </c>
      <c r="BF123" s="63">
        <f t="shared" ref="BF123:BF129" si="198">+IF(AT123&lt;&gt;"***",AT123+7,"***")</f>
        <v>42623</v>
      </c>
      <c r="BG123" s="63" t="str">
        <f t="shared" ref="BG123:BG129" si="199">+IF(AU123&lt;&gt;"***",AU123+7,"***")</f>
        <v>***</v>
      </c>
      <c r="BH123" s="63" t="str">
        <f t="shared" ref="BH123:BH129" si="200">+IF(AV123&lt;&gt;"***",AV123+7,"***")</f>
        <v>***</v>
      </c>
      <c r="BI123" s="63" t="str">
        <f t="shared" ref="BI123:BI129" si="201">+IF(AW123&lt;&gt;"***",AW123+7,"***")</f>
        <v>***</v>
      </c>
      <c r="BJ123" s="64" t="str">
        <f t="shared" ref="BJ123:BJ129" si="202">+IF(AX123&lt;&gt;"***",AX123+7,"***")</f>
        <v>***</v>
      </c>
      <c r="BK123" s="62" t="str">
        <f t="shared" ref="BK123:BK129" si="203">+IF(AY123&lt;&gt;"***",AY123+7,"***")</f>
        <v>***</v>
      </c>
      <c r="BL123" s="63">
        <f t="shared" ref="BL123:BL129" si="204">+IF(AZ123&lt;&gt;"***",AZ123+7,"***")</f>
        <v>42632</v>
      </c>
      <c r="BM123" s="63">
        <f t="shared" ref="BM123:BM129" si="205">+IF(BA123&lt;&gt;"***",BA123+7,"***")</f>
        <v>42630</v>
      </c>
      <c r="BN123" s="63" t="str">
        <f t="shared" ref="BN123:BN129" si="206">+IF(BB123&lt;&gt;"***",BB123+7,"***")</f>
        <v>***</v>
      </c>
      <c r="BO123" s="63">
        <f t="shared" ref="BO123:BO129" si="207">+IF(BC123&lt;&gt;"***",BC123+7,"***")</f>
        <v>42631</v>
      </c>
      <c r="BP123" s="63">
        <f t="shared" ref="BP123:BP129" si="208">+IF(BD123&lt;&gt;"***",BD123+7,"***")</f>
        <v>42635</v>
      </c>
      <c r="BQ123" s="63" t="str">
        <f t="shared" ref="BQ123:BQ129" si="209">+IF(BE123&lt;&gt;"***",BE123+7,"***")</f>
        <v>***</v>
      </c>
      <c r="BR123" s="63">
        <f t="shared" ref="BR123:BR129" si="210">+IF(BF123&lt;&gt;"***",BF123+7,"***")</f>
        <v>42630</v>
      </c>
      <c r="BS123" s="63" t="str">
        <f t="shared" ref="BS123:BS129" si="211">+IF(BG123&lt;&gt;"***",BG123+7,"***")</f>
        <v>***</v>
      </c>
      <c r="BT123" s="63" t="str">
        <f t="shared" ref="BT123:BT129" si="212">+IF(BH123&lt;&gt;"***",BH123+7,"***")</f>
        <v>***</v>
      </c>
      <c r="BU123" s="63" t="str">
        <f t="shared" ref="BU123:BU129" si="213">+IF(BI123&lt;&gt;"***",BI123+7,"***")</f>
        <v>***</v>
      </c>
      <c r="BV123" s="64" t="str">
        <f t="shared" ref="BV123:BV129" si="214">+IF(BJ123&lt;&gt;"***",BJ123+7,"***")</f>
        <v>***</v>
      </c>
      <c r="BW123" s="62" t="str">
        <f t="shared" ref="BW123:BW129" si="215">+IF(BK123&lt;&gt;"***",BK123+7,"***")</f>
        <v>***</v>
      </c>
      <c r="BX123" s="63">
        <f t="shared" ref="BX123:BX129" si="216">+IF(BL123&lt;&gt;"***",BL123+7,"***")</f>
        <v>42639</v>
      </c>
      <c r="BY123" s="63">
        <f t="shared" ref="BY123:BY129" si="217">+IF(BM123&lt;&gt;"***",BM123+7,"***")</f>
        <v>42637</v>
      </c>
      <c r="BZ123" s="63" t="str">
        <f t="shared" ref="BZ123:BZ129" si="218">+IF(BN123&lt;&gt;"***",BN123+7,"***")</f>
        <v>***</v>
      </c>
      <c r="CA123" s="63">
        <f t="shared" ref="CA123:CA129" si="219">+IF(BO123&lt;&gt;"***",BO123+7,"***")</f>
        <v>42638</v>
      </c>
      <c r="CB123" s="63">
        <f t="shared" ref="CB123:CB129" si="220">+IF(BP123&lt;&gt;"***",BP123+7,"***")</f>
        <v>42642</v>
      </c>
      <c r="CC123" s="63" t="str">
        <f t="shared" ref="CC123:CC129" si="221">+IF(BQ123&lt;&gt;"***",BQ123+7,"***")</f>
        <v>***</v>
      </c>
      <c r="CD123" s="63">
        <f t="shared" ref="CD123:CD129" si="222">+IF(BR123&lt;&gt;"***",BR123+7,"***")</f>
        <v>42637</v>
      </c>
      <c r="CE123" s="63" t="str">
        <f t="shared" ref="CE123:CE129" si="223">+IF(BS123&lt;&gt;"***",BS123+7,"***")</f>
        <v>***</v>
      </c>
      <c r="CF123" s="63" t="str">
        <f t="shared" ref="CF123:CF129" si="224">+IF(BT123&lt;&gt;"***",BT123+7,"***")</f>
        <v>***</v>
      </c>
      <c r="CG123" s="63" t="str">
        <f t="shared" ref="CG123:CG129" si="225">+IF(BU123&lt;&gt;"***",BU123+7,"***")</f>
        <v>***</v>
      </c>
      <c r="CH123" s="64" t="str">
        <f t="shared" ref="CH123:CH129" si="226">+IF(BV123&lt;&gt;"***",BV123+7,"***")</f>
        <v>***</v>
      </c>
      <c r="CI123" s="62" t="str">
        <f t="shared" ref="CI123:CI129" si="227">+IF(BW123&lt;&gt;"***",BW123+7,"***")</f>
        <v>***</v>
      </c>
      <c r="CJ123" s="63">
        <f t="shared" ref="CJ123:CJ129" si="228">+IF(BX123&lt;&gt;"***",BX123+7,"***")</f>
        <v>42646</v>
      </c>
      <c r="CK123" s="63">
        <f t="shared" ref="CK123:CK129" si="229">+IF(BY123&lt;&gt;"***",BY123+7,"***")</f>
        <v>42644</v>
      </c>
      <c r="CL123" s="63" t="str">
        <f t="shared" ref="CL123:CL129" si="230">+IF(BZ123&lt;&gt;"***",BZ123+7,"***")</f>
        <v>***</v>
      </c>
      <c r="CM123" s="63">
        <f t="shared" ref="CM123:CM129" si="231">+IF(CA123&lt;&gt;"***",CA123+7,"***")</f>
        <v>42645</v>
      </c>
      <c r="CN123" s="63">
        <f t="shared" ref="CN123:CN129" si="232">+IF(CB123&lt;&gt;"***",CB123+7,"***")</f>
        <v>42649</v>
      </c>
      <c r="CO123" s="63" t="str">
        <f t="shared" ref="CO123:CO129" si="233">+IF(CC123&lt;&gt;"***",CC123+7,"***")</f>
        <v>***</v>
      </c>
      <c r="CP123" s="63">
        <f t="shared" ref="CP123:CP129" si="234">+IF(CD123&lt;&gt;"***",CD123+7,"***")</f>
        <v>42644</v>
      </c>
      <c r="CQ123" s="63" t="str">
        <f t="shared" ref="CQ123:CQ129" si="235">+IF(CE123&lt;&gt;"***",CE123+7,"***")</f>
        <v>***</v>
      </c>
      <c r="CR123" s="63" t="str">
        <f t="shared" ref="CR123:CR129" si="236">+IF(CF123&lt;&gt;"***",CF123+7,"***")</f>
        <v>***</v>
      </c>
      <c r="CS123" s="63" t="str">
        <f t="shared" ref="CS123:CS129" si="237">+IF(CG123&lt;&gt;"***",CG123+7,"***")</f>
        <v>***</v>
      </c>
      <c r="CT123" s="64" t="str">
        <f t="shared" ref="CT123:CT129" si="238">+IF(CH123&lt;&gt;"***",CH123+7,"***")</f>
        <v>***</v>
      </c>
      <c r="CU123" s="62" t="str">
        <f t="shared" ref="CU123:CU129" si="239">+IF(CI123&lt;&gt;"***",CI123+7,"***")</f>
        <v>***</v>
      </c>
      <c r="CV123" s="63">
        <f t="shared" ref="CV123:CV129" si="240">+IF(CJ123&lt;&gt;"***",CJ123+7,"***")</f>
        <v>42653</v>
      </c>
      <c r="CW123" s="63">
        <f t="shared" ref="CW123:CW129" si="241">+IF(CK123&lt;&gt;"***",CK123+7,"***")</f>
        <v>42651</v>
      </c>
      <c r="CX123" s="63" t="str">
        <f t="shared" ref="CX123:CX129" si="242">+IF(CL123&lt;&gt;"***",CL123+7,"***")</f>
        <v>***</v>
      </c>
      <c r="CY123" s="63">
        <f t="shared" ref="CY123:CY129" si="243">+IF(CM123&lt;&gt;"***",CM123+7,"***")</f>
        <v>42652</v>
      </c>
      <c r="CZ123" s="63">
        <f t="shared" ref="CZ123:CZ129" si="244">+IF(CN123&lt;&gt;"***",CN123+7,"***")</f>
        <v>42656</v>
      </c>
      <c r="DA123" s="63" t="str">
        <f t="shared" ref="DA123:DA129" si="245">+IF(CO123&lt;&gt;"***",CO123+7,"***")</f>
        <v>***</v>
      </c>
      <c r="DB123" s="63">
        <f t="shared" ref="DB123:DB129" si="246">+IF(CP123&lt;&gt;"***",CP123+7,"***")</f>
        <v>42651</v>
      </c>
      <c r="DC123" s="63" t="str">
        <f t="shared" ref="DC123:DC129" si="247">+IF(CQ123&lt;&gt;"***",CQ123+7,"***")</f>
        <v>***</v>
      </c>
      <c r="DD123" s="63" t="str">
        <f t="shared" ref="DD123:DD129" si="248">+IF(CR123&lt;&gt;"***",CR123+7,"***")</f>
        <v>***</v>
      </c>
      <c r="DE123" s="63" t="str">
        <f t="shared" ref="DE123:DE129" si="249">+IF(CS123&lt;&gt;"***",CS123+7,"***")</f>
        <v>***</v>
      </c>
      <c r="DF123" s="64" t="str">
        <f t="shared" ref="DF123:DF129" si="250">+IF(CT123&lt;&gt;"***",CT123+7,"***")</f>
        <v>***</v>
      </c>
      <c r="DG123" s="62" t="str">
        <f t="shared" ref="DG123:DG129" si="251">+IF(CU123&lt;&gt;"***",CU123+7,"***")</f>
        <v>***</v>
      </c>
      <c r="DH123" s="63">
        <f t="shared" ref="DH123:DH129" si="252">+IF(CV123&lt;&gt;"***",CV123+7,"***")</f>
        <v>42660</v>
      </c>
      <c r="DI123" s="63">
        <f t="shared" ref="DI123:DI129" si="253">+IF(CW123&lt;&gt;"***",CW123+7,"***")</f>
        <v>42658</v>
      </c>
      <c r="DJ123" s="63" t="str">
        <f t="shared" ref="DJ123:DJ129" si="254">+IF(CX123&lt;&gt;"***",CX123+7,"***")</f>
        <v>***</v>
      </c>
      <c r="DK123" s="63">
        <f t="shared" ref="DK123:DK129" si="255">+IF(CY123&lt;&gt;"***",CY123+7,"***")</f>
        <v>42659</v>
      </c>
      <c r="DL123" s="63">
        <f t="shared" ref="DL123:DL129" si="256">+IF(CZ123&lt;&gt;"***",CZ123+7,"***")</f>
        <v>42663</v>
      </c>
      <c r="DM123" s="63" t="str">
        <f t="shared" ref="DM123:DM129" si="257">+IF(DA123&lt;&gt;"***",DA123+7,"***")</f>
        <v>***</v>
      </c>
      <c r="DN123" s="63">
        <f t="shared" ref="DN123:DN129" si="258">+IF(DB123&lt;&gt;"***",DB123+7,"***")</f>
        <v>42658</v>
      </c>
      <c r="DO123" s="63" t="str">
        <f t="shared" ref="DO123:DO129" si="259">+IF(DC123&lt;&gt;"***",DC123+7,"***")</f>
        <v>***</v>
      </c>
      <c r="DP123" s="63" t="str">
        <f t="shared" ref="DP123:DP129" si="260">+IF(DD123&lt;&gt;"***",DD123+7,"***")</f>
        <v>***</v>
      </c>
      <c r="DQ123" s="63" t="str">
        <f t="shared" ref="DQ123:DQ129" si="261">+IF(DE123&lt;&gt;"***",DE123+7,"***")</f>
        <v>***</v>
      </c>
      <c r="DR123" s="64" t="str">
        <f t="shared" ref="DR123:DR129" si="262">+IF(DF123&lt;&gt;"***",DF123+7,"***")</f>
        <v>***</v>
      </c>
      <c r="DS123" s="62" t="str">
        <f t="shared" ref="DS123:DS129" si="263">+IF(DG123&lt;&gt;"***",DG123+7,"***")</f>
        <v>***</v>
      </c>
      <c r="DT123" s="63">
        <f t="shared" ref="DT123:DT129" si="264">+IF(DH123&lt;&gt;"***",DH123+7,"***")</f>
        <v>42667</v>
      </c>
      <c r="DU123" s="63">
        <f t="shared" ref="DU123:DU129" si="265">+IF(DI123&lt;&gt;"***",DI123+7,"***")</f>
        <v>42665</v>
      </c>
      <c r="DV123" s="63" t="str">
        <f t="shared" ref="DV123:DV129" si="266">+IF(DJ123&lt;&gt;"***",DJ123+7,"***")</f>
        <v>***</v>
      </c>
      <c r="DW123" s="63">
        <f t="shared" ref="DW123:DW129" si="267">+IF(DK123&lt;&gt;"***",DK123+7,"***")</f>
        <v>42666</v>
      </c>
      <c r="DX123" s="63">
        <f t="shared" ref="DX123:DX129" si="268">+IF(DL123&lt;&gt;"***",DL123+7,"***")</f>
        <v>42670</v>
      </c>
      <c r="DY123" s="63" t="str">
        <f t="shared" ref="DY123:DY129" si="269">+IF(DM123&lt;&gt;"***",DM123+7,"***")</f>
        <v>***</v>
      </c>
      <c r="DZ123" s="63">
        <f t="shared" ref="DZ123:DZ129" si="270">+IF(DN123&lt;&gt;"***",DN123+7,"***")</f>
        <v>42665</v>
      </c>
      <c r="EA123" s="63" t="str">
        <f t="shared" ref="EA123:EA129" si="271">+IF(DO123&lt;&gt;"***",DO123+7,"***")</f>
        <v>***</v>
      </c>
      <c r="EB123" s="63" t="str">
        <f t="shared" ref="EB123:EB129" si="272">+IF(DP123&lt;&gt;"***",DP123+7,"***")</f>
        <v>***</v>
      </c>
      <c r="EC123" s="63" t="str">
        <f t="shared" ref="EC123:EC129" si="273">+IF(DQ123&lt;&gt;"***",DQ123+7,"***")</f>
        <v>***</v>
      </c>
      <c r="ED123" s="64" t="str">
        <f t="shared" ref="ED123:ED129" si="274">+IF(DR123&lt;&gt;"***",DR123+7,"***")</f>
        <v>***</v>
      </c>
      <c r="EE123" s="62" t="str">
        <f t="shared" ref="EE123:EE129" si="275">+IF(DS123&lt;&gt;"***",DS123+7,"***")</f>
        <v>***</v>
      </c>
      <c r="EF123" s="63">
        <f t="shared" ref="EF123:EF129" si="276">+IF(DT123&lt;&gt;"***",DT123+7,"***")</f>
        <v>42674</v>
      </c>
      <c r="EG123" s="63">
        <f t="shared" ref="EG123:EG129" si="277">+IF(DU123&lt;&gt;"***",DU123+7,"***")</f>
        <v>42672</v>
      </c>
      <c r="EH123" s="63" t="str">
        <f t="shared" ref="EH123:EH129" si="278">+IF(DV123&lt;&gt;"***",DV123+7,"***")</f>
        <v>***</v>
      </c>
      <c r="EI123" s="63">
        <f t="shared" ref="EI123:EI129" si="279">+IF(DW123&lt;&gt;"***",DW123+7,"***")</f>
        <v>42673</v>
      </c>
      <c r="EJ123" s="63">
        <f t="shared" ref="EJ123:EJ129" si="280">+IF(DX123&lt;&gt;"***",DX123+7,"***")</f>
        <v>42677</v>
      </c>
      <c r="EK123" s="63" t="str">
        <f t="shared" ref="EK123:EK129" si="281">+IF(DY123&lt;&gt;"***",DY123+7,"***")</f>
        <v>***</v>
      </c>
      <c r="EL123" s="63">
        <f t="shared" ref="EL123:EL129" si="282">+IF(DZ123&lt;&gt;"***",DZ123+7,"***")</f>
        <v>42672</v>
      </c>
      <c r="EM123" s="63" t="str">
        <f t="shared" ref="EM123:EM129" si="283">+IF(EA123&lt;&gt;"***",EA123+7,"***")</f>
        <v>***</v>
      </c>
      <c r="EN123" s="63" t="str">
        <f t="shared" ref="EN123:EN129" si="284">+IF(EB123&lt;&gt;"***",EB123+7,"***")</f>
        <v>***</v>
      </c>
      <c r="EO123" s="63" t="str">
        <f t="shared" ref="EO123:EO129" si="285">+IF(EC123&lt;&gt;"***",EC123+7,"***")</f>
        <v>***</v>
      </c>
      <c r="EP123" s="64" t="str">
        <f t="shared" ref="EP123:EP129" si="286">+IF(ED123&lt;&gt;"***",ED123+7,"***")</f>
        <v>***</v>
      </c>
      <c r="EQ123" s="62" t="str">
        <f t="shared" ref="EQ123:EQ129" si="287">+IF(EE123&lt;&gt;"***",EE123+7,"***")</f>
        <v>***</v>
      </c>
      <c r="ER123" s="63">
        <f t="shared" ref="ER123:ER129" si="288">+IF(EF123&lt;&gt;"***",EF123+7,"***")</f>
        <v>42681</v>
      </c>
      <c r="ES123" s="63">
        <f t="shared" ref="ES123:ES129" si="289">+IF(EG123&lt;&gt;"***",EG123+7,"***")</f>
        <v>42679</v>
      </c>
      <c r="ET123" s="63" t="str">
        <f t="shared" ref="ET123:ET129" si="290">+IF(EH123&lt;&gt;"***",EH123+7,"***")</f>
        <v>***</v>
      </c>
      <c r="EU123" s="63">
        <f t="shared" ref="EU123:EU129" si="291">+IF(EI123&lt;&gt;"***",EI123+7,"***")</f>
        <v>42680</v>
      </c>
      <c r="EV123" s="63">
        <f t="shared" ref="EV123:EV129" si="292">+IF(EJ123&lt;&gt;"***",EJ123+7,"***")</f>
        <v>42684</v>
      </c>
      <c r="EW123" s="63" t="str">
        <f t="shared" ref="EW123:EW129" si="293">+IF(EK123&lt;&gt;"***",EK123+7,"***")</f>
        <v>***</v>
      </c>
      <c r="EX123" s="63">
        <f t="shared" ref="EX123:EX129" si="294">+IF(EL123&lt;&gt;"***",EL123+7,"***")</f>
        <v>42679</v>
      </c>
      <c r="EY123" s="63" t="str">
        <f t="shared" ref="EY123:EY129" si="295">+IF(EM123&lt;&gt;"***",EM123+7,"***")</f>
        <v>***</v>
      </c>
      <c r="EZ123" s="63" t="str">
        <f t="shared" ref="EZ123:EZ129" si="296">+IF(EN123&lt;&gt;"***",EN123+7,"***")</f>
        <v>***</v>
      </c>
      <c r="FA123" s="63" t="str">
        <f t="shared" ref="FA123:FA129" si="297">+IF(EO123&lt;&gt;"***",EO123+7,"***")</f>
        <v>***</v>
      </c>
      <c r="FB123" s="64" t="str">
        <f t="shared" ref="FB123:FB129" si="298">+IF(EP123&lt;&gt;"***",EP123+7,"***")</f>
        <v>***</v>
      </c>
      <c r="FC123" s="62" t="str">
        <f t="shared" ref="FC123:FC129" si="299">+IF(EQ123&lt;&gt;"***",EQ123+7,"***")</f>
        <v>***</v>
      </c>
      <c r="FD123" s="63">
        <f t="shared" ref="FD123:FD129" si="300">+IF(ER123&lt;&gt;"***",ER123+7,"***")</f>
        <v>42688</v>
      </c>
      <c r="FE123" s="63">
        <f t="shared" ref="FE123:FE129" si="301">+IF(ES123&lt;&gt;"***",ES123+7,"***")</f>
        <v>42686</v>
      </c>
      <c r="FF123" s="63" t="str">
        <f t="shared" ref="FF123:FF129" si="302">+IF(ET123&lt;&gt;"***",ET123+7,"***")</f>
        <v>***</v>
      </c>
      <c r="FG123" s="63">
        <f t="shared" ref="FG123:FG129" si="303">+IF(EU123&lt;&gt;"***",EU123+7,"***")</f>
        <v>42687</v>
      </c>
      <c r="FH123" s="63">
        <f t="shared" ref="FH123:FH129" si="304">+IF(EV123&lt;&gt;"***",EV123+7,"***")</f>
        <v>42691</v>
      </c>
      <c r="FI123" s="63" t="str">
        <f t="shared" ref="FI123:FI129" si="305">+IF(EW123&lt;&gt;"***",EW123+7,"***")</f>
        <v>***</v>
      </c>
      <c r="FJ123" s="63">
        <f t="shared" ref="FJ123:FJ129" si="306">+IF(EX123&lt;&gt;"***",EX123+7,"***")</f>
        <v>42686</v>
      </c>
      <c r="FK123" s="63" t="str">
        <f t="shared" ref="FK123:FK129" si="307">+IF(EY123&lt;&gt;"***",EY123+7,"***")</f>
        <v>***</v>
      </c>
      <c r="FL123" s="63" t="str">
        <f t="shared" ref="FL123:FL129" si="308">+IF(EZ123&lt;&gt;"***",EZ123+7,"***")</f>
        <v>***</v>
      </c>
      <c r="FM123" s="63" t="str">
        <f t="shared" ref="FM123:FM129" si="309">+IF(FA123&lt;&gt;"***",FA123+7,"***")</f>
        <v>***</v>
      </c>
      <c r="FN123" s="64" t="str">
        <f t="shared" ref="FN123:FN129" si="310">+IF(FB123&lt;&gt;"***",FB123+7,"***")</f>
        <v>***</v>
      </c>
      <c r="FO123" s="62" t="str">
        <f t="shared" ref="FO123:FO129" si="311">+IF(FC123&lt;&gt;"***",FC123+7,"***")</f>
        <v>***</v>
      </c>
      <c r="FP123" s="63">
        <f t="shared" ref="FP123:FP129" si="312">+IF(FD123&lt;&gt;"***",FD123+7,"***")</f>
        <v>42695</v>
      </c>
      <c r="FQ123" s="63">
        <f t="shared" ref="FQ123:FQ129" si="313">+IF(FE123&lt;&gt;"***",FE123+7,"***")</f>
        <v>42693</v>
      </c>
      <c r="FR123" s="63" t="str">
        <f t="shared" ref="FR123:FR129" si="314">+IF(FF123&lt;&gt;"***",FF123+7,"***")</f>
        <v>***</v>
      </c>
      <c r="FS123" s="63">
        <f t="shared" ref="FS123:FS129" si="315">+IF(FG123&lt;&gt;"***",FG123+7,"***")</f>
        <v>42694</v>
      </c>
      <c r="FT123" s="63">
        <f t="shared" ref="FT123:FT129" si="316">+IF(FH123&lt;&gt;"***",FH123+7,"***")</f>
        <v>42698</v>
      </c>
      <c r="FU123" s="63" t="str">
        <f t="shared" ref="FU123:FU129" si="317">+IF(FI123&lt;&gt;"***",FI123+7,"***")</f>
        <v>***</v>
      </c>
      <c r="FV123" s="63">
        <f t="shared" ref="FV123:FV129" si="318">+IF(FJ123&lt;&gt;"***",FJ123+7,"***")</f>
        <v>42693</v>
      </c>
      <c r="FW123" s="63" t="str">
        <f t="shared" ref="FW123:FW129" si="319">+IF(FK123&lt;&gt;"***",FK123+7,"***")</f>
        <v>***</v>
      </c>
      <c r="FX123" s="63" t="str">
        <f t="shared" ref="FX123:FX129" si="320">+IF(FL123&lt;&gt;"***",FL123+7,"***")</f>
        <v>***</v>
      </c>
      <c r="FY123" s="63" t="str">
        <f t="shared" ref="FY123:FY129" si="321">+IF(FM123&lt;&gt;"***",FM123+7,"***")</f>
        <v>***</v>
      </c>
      <c r="FZ123" s="64" t="str">
        <f t="shared" ref="FZ123:FZ129" si="322">+IF(FN123&lt;&gt;"***",FN123+7,"***")</f>
        <v>***</v>
      </c>
      <c r="GA123" s="62" t="str">
        <f t="shared" ref="GA123:GA129" si="323">+IF(FO123&lt;&gt;"***",FO123+7,"***")</f>
        <v>***</v>
      </c>
      <c r="GB123" s="63">
        <f t="shared" ref="GB123:GB129" si="324">+IF(FP123&lt;&gt;"***",FP123+7,"***")</f>
        <v>42702</v>
      </c>
      <c r="GC123" s="63">
        <f t="shared" ref="GC123:GC129" si="325">+IF(FQ123&lt;&gt;"***",FQ123+7,"***")</f>
        <v>42700</v>
      </c>
      <c r="GD123" s="63" t="str">
        <f t="shared" ref="GD123:GD129" si="326">+IF(FR123&lt;&gt;"***",FR123+7,"***")</f>
        <v>***</v>
      </c>
      <c r="GE123" s="63">
        <f t="shared" ref="GE123:GE129" si="327">+IF(FS123&lt;&gt;"***",FS123+7,"***")</f>
        <v>42701</v>
      </c>
      <c r="GF123" s="63">
        <f t="shared" ref="GF123:GF129" si="328">+IF(FT123&lt;&gt;"***",FT123+7,"***")</f>
        <v>42705</v>
      </c>
      <c r="GG123" s="63" t="str">
        <f t="shared" ref="GG123:GG129" si="329">+IF(FU123&lt;&gt;"***",FU123+7,"***")</f>
        <v>***</v>
      </c>
      <c r="GH123" s="63">
        <f t="shared" ref="GH123:GH129" si="330">+IF(FV123&lt;&gt;"***",FV123+7,"***")</f>
        <v>42700</v>
      </c>
      <c r="GI123" s="63" t="str">
        <f t="shared" ref="GI123:GI129" si="331">+IF(FW123&lt;&gt;"***",FW123+7,"***")</f>
        <v>***</v>
      </c>
      <c r="GJ123" s="63" t="str">
        <f t="shared" ref="GJ123:GJ129" si="332">+IF(FX123&lt;&gt;"***",FX123+7,"***")</f>
        <v>***</v>
      </c>
      <c r="GK123" s="63" t="str">
        <f t="shared" ref="GK123:GK129" si="333">+IF(FY123&lt;&gt;"***",FY123+7,"***")</f>
        <v>***</v>
      </c>
      <c r="GL123" s="64" t="str">
        <f t="shared" ref="GL123:GL129" si="334">+IF(FZ123&lt;&gt;"***",FZ123+7,"***")</f>
        <v>***</v>
      </c>
      <c r="GM123" s="62" t="str">
        <f t="shared" ref="GM123:GM129" si="335">+IF(GA123&lt;&gt;"***",GA123+7,"***")</f>
        <v>***</v>
      </c>
      <c r="GN123" s="63">
        <f t="shared" ref="GN123:GN129" si="336">+IF(GB123&lt;&gt;"***",GB123+7,"***")</f>
        <v>42709</v>
      </c>
      <c r="GO123" s="63">
        <f t="shared" ref="GO123:GO129" si="337">+IF(GC123&lt;&gt;"***",GC123+7,"***")</f>
        <v>42707</v>
      </c>
      <c r="GP123" s="63" t="str">
        <f t="shared" ref="GP123:GP129" si="338">+IF(GD123&lt;&gt;"***",GD123+7,"***")</f>
        <v>***</v>
      </c>
      <c r="GQ123" s="63">
        <f t="shared" ref="GQ123:GQ129" si="339">+IF(GE123&lt;&gt;"***",GE123+7,"***")</f>
        <v>42708</v>
      </c>
      <c r="GR123" s="63">
        <f t="shared" ref="GR123:GR129" si="340">+IF(GF123&lt;&gt;"***",GF123+7,"***")</f>
        <v>42712</v>
      </c>
      <c r="GS123" s="63" t="str">
        <f t="shared" ref="GS123:GS129" si="341">+IF(GG123&lt;&gt;"***",GG123+7,"***")</f>
        <v>***</v>
      </c>
      <c r="GT123" s="63">
        <f t="shared" ref="GT123:GT129" si="342">+IF(GH123&lt;&gt;"***",GH123+7,"***")</f>
        <v>42707</v>
      </c>
      <c r="GU123" s="63" t="str">
        <f t="shared" ref="GU123:GU129" si="343">+IF(GI123&lt;&gt;"***",GI123+7,"***")</f>
        <v>***</v>
      </c>
      <c r="GV123" s="63" t="str">
        <f t="shared" ref="GV123:GV129" si="344">+IF(GJ123&lt;&gt;"***",GJ123+7,"***")</f>
        <v>***</v>
      </c>
      <c r="GW123" s="63" t="str">
        <f t="shared" ref="GW123:GW129" si="345">+IF(GK123&lt;&gt;"***",GK123+7,"***")</f>
        <v>***</v>
      </c>
      <c r="GX123" s="64" t="str">
        <f t="shared" ref="GX123:GX129" si="346">+IF(GL123&lt;&gt;"***",GL123+7,"***")</f>
        <v>***</v>
      </c>
      <c r="GY123" s="62" t="str">
        <f t="shared" ref="GY123:GY129" si="347">+IF(GM123&lt;&gt;"***",GM123+7,"***")</f>
        <v>***</v>
      </c>
      <c r="GZ123" s="63">
        <f t="shared" ref="GZ123:GZ129" si="348">+IF(GN123&lt;&gt;"***",GN123+7,"***")</f>
        <v>42716</v>
      </c>
      <c r="HA123" s="63">
        <f t="shared" ref="HA123:HA129" si="349">+IF(GO123&lt;&gt;"***",GO123+7,"***")</f>
        <v>42714</v>
      </c>
      <c r="HB123" s="63" t="str">
        <f t="shared" ref="HB123:HB129" si="350">+IF(GP123&lt;&gt;"***",GP123+7,"***")</f>
        <v>***</v>
      </c>
      <c r="HC123" s="63">
        <f t="shared" ref="HC123:HC129" si="351">+IF(GQ123&lt;&gt;"***",GQ123+7,"***")</f>
        <v>42715</v>
      </c>
      <c r="HD123" s="63">
        <f t="shared" ref="HD123:HD129" si="352">+IF(GR123&lt;&gt;"***",GR123+7,"***")</f>
        <v>42719</v>
      </c>
      <c r="HE123" s="63" t="str">
        <f t="shared" ref="HE123:HE129" si="353">+IF(GS123&lt;&gt;"***",GS123+7,"***")</f>
        <v>***</v>
      </c>
      <c r="HF123" s="63">
        <f t="shared" ref="HF123:HF129" si="354">+IF(GT123&lt;&gt;"***",GT123+7,"***")</f>
        <v>42714</v>
      </c>
      <c r="HG123" s="63" t="str">
        <f t="shared" ref="HG123:HG129" si="355">+IF(GU123&lt;&gt;"***",GU123+7,"***")</f>
        <v>***</v>
      </c>
      <c r="HH123" s="63" t="str">
        <f t="shared" ref="HH123:HH129" si="356">+IF(GV123&lt;&gt;"***",GV123+7,"***")</f>
        <v>***</v>
      </c>
      <c r="HI123" s="63" t="str">
        <f t="shared" ref="HI123:HI129" si="357">+IF(GW123&lt;&gt;"***",GW123+7,"***")</f>
        <v>***</v>
      </c>
      <c r="HJ123" s="64" t="str">
        <f t="shared" ref="HJ123:HJ129" si="358">+IF(GX123&lt;&gt;"***",GX123+7,"***")</f>
        <v>***</v>
      </c>
      <c r="HK123" s="62" t="str">
        <f t="shared" ref="HK123:HK129" si="359">+IF(GY123&lt;&gt;"***",GY123+7,"***")</f>
        <v>***</v>
      </c>
      <c r="HL123" s="63">
        <f t="shared" ref="HL123:HL129" si="360">+IF(GZ123&lt;&gt;"***",GZ123+7,"***")</f>
        <v>42723</v>
      </c>
      <c r="HM123" s="63">
        <f t="shared" ref="HM123:HM129" si="361">+IF(HA123&lt;&gt;"***",HA123+7,"***")</f>
        <v>42721</v>
      </c>
      <c r="HN123" s="63" t="str">
        <f t="shared" ref="HN123:HN129" si="362">+IF(HB123&lt;&gt;"***",HB123+7,"***")</f>
        <v>***</v>
      </c>
      <c r="HO123" s="63">
        <f t="shared" ref="HO123:HO129" si="363">+IF(HC123&lt;&gt;"***",HC123+7,"***")</f>
        <v>42722</v>
      </c>
      <c r="HP123" s="63">
        <f t="shared" ref="HP123:HP129" si="364">+IF(HD123&lt;&gt;"***",HD123+7,"***")</f>
        <v>42726</v>
      </c>
      <c r="HQ123" s="63" t="str">
        <f t="shared" ref="HQ123:HQ129" si="365">+IF(HE123&lt;&gt;"***",HE123+7,"***")</f>
        <v>***</v>
      </c>
      <c r="HR123" s="63">
        <f t="shared" ref="HR123:HR129" si="366">+IF(HF123&lt;&gt;"***",HF123+7,"***")</f>
        <v>42721</v>
      </c>
      <c r="HS123" s="63" t="str">
        <f t="shared" ref="HS123:HS129" si="367">+IF(HG123&lt;&gt;"***",HG123+7,"***")</f>
        <v>***</v>
      </c>
      <c r="HT123" s="63" t="str">
        <f t="shared" ref="HT123:HT129" si="368">+IF(HH123&lt;&gt;"***",HH123+7,"***")</f>
        <v>***</v>
      </c>
      <c r="HU123" s="63" t="str">
        <f t="shared" ref="HU123:HU129" si="369">+IF(HI123&lt;&gt;"***",HI123+7,"***")</f>
        <v>***</v>
      </c>
      <c r="HV123" s="64" t="str">
        <f t="shared" ref="HV123:HV129" si="370">+IF(HJ123&lt;&gt;"***",HJ123+7,"***")</f>
        <v>***</v>
      </c>
      <c r="HW123" s="62" t="str">
        <f t="shared" ref="HW123:HW129" si="371">+IF(HK123&lt;&gt;"***",HK123+7,"***")</f>
        <v>***</v>
      </c>
      <c r="HX123" s="63">
        <f t="shared" ref="HX123:HX129" si="372">+IF(HL123&lt;&gt;"***",HL123+7,"***")</f>
        <v>42730</v>
      </c>
      <c r="HY123" s="63">
        <f t="shared" ref="HY123:HY129" si="373">+IF(HM123&lt;&gt;"***",HM123+7,"***")</f>
        <v>42728</v>
      </c>
      <c r="HZ123" s="63" t="str">
        <f t="shared" ref="HZ123:HZ129" si="374">+IF(HN123&lt;&gt;"***",HN123+7,"***")</f>
        <v>***</v>
      </c>
      <c r="IA123" s="63">
        <f t="shared" ref="IA123:IA129" si="375">+IF(HO123&lt;&gt;"***",HO123+7,"***")</f>
        <v>42729</v>
      </c>
      <c r="IB123" s="63">
        <f t="shared" ref="IB123:IB129" si="376">+IF(HP123&lt;&gt;"***",HP123+7,"***")</f>
        <v>42733</v>
      </c>
      <c r="IC123" s="63" t="str">
        <f t="shared" ref="IC123:IC129" si="377">+IF(HQ123&lt;&gt;"***",HQ123+7,"***")</f>
        <v>***</v>
      </c>
      <c r="ID123" s="63">
        <f t="shared" ref="ID123:ID129" si="378">+IF(HR123&lt;&gt;"***",HR123+7,"***")</f>
        <v>42728</v>
      </c>
      <c r="IE123" s="63" t="str">
        <f t="shared" ref="IE123:IE129" si="379">+IF(HS123&lt;&gt;"***",HS123+7,"***")</f>
        <v>***</v>
      </c>
      <c r="IF123" s="63" t="str">
        <f t="shared" ref="IF123:IF129" si="380">+IF(HT123&lt;&gt;"***",HT123+7,"***")</f>
        <v>***</v>
      </c>
      <c r="IG123" s="63" t="str">
        <f t="shared" ref="IG123:IG129" si="381">+IF(HU123&lt;&gt;"***",HU123+7,"***")</f>
        <v>***</v>
      </c>
      <c r="IH123" s="64" t="str">
        <f t="shared" ref="IH123:IH129" si="382">+IF(HV123&lt;&gt;"***",HV123+7,"***")</f>
        <v>***</v>
      </c>
    </row>
    <row r="124" spans="1:242" ht="27.75" x14ac:dyDescent="0.2">
      <c r="C124" s="65">
        <v>42596</v>
      </c>
      <c r="D124" s="66" t="s">
        <v>11</v>
      </c>
      <c r="E124" s="66" t="s">
        <v>11</v>
      </c>
      <c r="F124" s="66">
        <v>42599</v>
      </c>
      <c r="G124" s="66" t="s">
        <v>11</v>
      </c>
      <c r="H124" s="66" t="s">
        <v>11</v>
      </c>
      <c r="I124" s="66">
        <v>42596</v>
      </c>
      <c r="J124" s="66" t="s">
        <v>11</v>
      </c>
      <c r="K124" s="66">
        <v>42601</v>
      </c>
      <c r="L124" s="66" t="s">
        <v>11</v>
      </c>
      <c r="M124" s="66" t="s">
        <v>11</v>
      </c>
      <c r="N124" s="67" t="s">
        <v>11</v>
      </c>
      <c r="O124" s="65">
        <f t="shared" si="155"/>
        <v>42603</v>
      </c>
      <c r="P124" s="66" t="str">
        <f t="shared" si="156"/>
        <v>***</v>
      </c>
      <c r="Q124" s="66" t="str">
        <f t="shared" si="157"/>
        <v>***</v>
      </c>
      <c r="R124" s="66">
        <f t="shared" si="158"/>
        <v>42606</v>
      </c>
      <c r="S124" s="66" t="str">
        <f t="shared" si="159"/>
        <v>***</v>
      </c>
      <c r="T124" s="66" t="str">
        <f t="shared" si="160"/>
        <v>***</v>
      </c>
      <c r="U124" s="66">
        <f t="shared" si="161"/>
        <v>42603</v>
      </c>
      <c r="V124" s="66" t="str">
        <f t="shared" si="162"/>
        <v>***</v>
      </c>
      <c r="W124" s="66">
        <f t="shared" si="163"/>
        <v>42608</v>
      </c>
      <c r="X124" s="66" t="str">
        <f t="shared" si="164"/>
        <v>***</v>
      </c>
      <c r="Y124" s="66" t="str">
        <f t="shared" si="165"/>
        <v>***</v>
      </c>
      <c r="Z124" s="67" t="str">
        <f t="shared" si="166"/>
        <v>***</v>
      </c>
      <c r="AA124" s="65">
        <f t="shared" si="167"/>
        <v>42610</v>
      </c>
      <c r="AB124" s="66" t="str">
        <f t="shared" si="168"/>
        <v>***</v>
      </c>
      <c r="AC124" s="66" t="str">
        <f t="shared" si="169"/>
        <v>***</v>
      </c>
      <c r="AD124" s="66">
        <f t="shared" si="170"/>
        <v>42613</v>
      </c>
      <c r="AE124" s="66" t="str">
        <f t="shared" si="171"/>
        <v>***</v>
      </c>
      <c r="AF124" s="66" t="str">
        <f t="shared" si="172"/>
        <v>***</v>
      </c>
      <c r="AG124" s="66">
        <f t="shared" si="173"/>
        <v>42610</v>
      </c>
      <c r="AH124" s="66" t="str">
        <f t="shared" si="174"/>
        <v>***</v>
      </c>
      <c r="AI124" s="66">
        <f t="shared" si="175"/>
        <v>42615</v>
      </c>
      <c r="AJ124" s="66" t="str">
        <f t="shared" si="176"/>
        <v>***</v>
      </c>
      <c r="AK124" s="66" t="str">
        <f t="shared" si="177"/>
        <v>***</v>
      </c>
      <c r="AL124" s="67" t="str">
        <f t="shared" si="178"/>
        <v>***</v>
      </c>
      <c r="AM124" s="65">
        <f t="shared" si="179"/>
        <v>42617</v>
      </c>
      <c r="AN124" s="66" t="str">
        <f t="shared" si="180"/>
        <v>***</v>
      </c>
      <c r="AO124" s="66" t="str">
        <f t="shared" si="181"/>
        <v>***</v>
      </c>
      <c r="AP124" s="66">
        <f t="shared" si="182"/>
        <v>42620</v>
      </c>
      <c r="AQ124" s="66" t="str">
        <f t="shared" si="183"/>
        <v>***</v>
      </c>
      <c r="AR124" s="66" t="str">
        <f t="shared" si="184"/>
        <v>***</v>
      </c>
      <c r="AS124" s="66">
        <f t="shared" si="185"/>
        <v>42617</v>
      </c>
      <c r="AT124" s="66" t="str">
        <f t="shared" si="186"/>
        <v>***</v>
      </c>
      <c r="AU124" s="66">
        <f t="shared" si="187"/>
        <v>42622</v>
      </c>
      <c r="AV124" s="66" t="str">
        <f t="shared" si="188"/>
        <v>***</v>
      </c>
      <c r="AW124" s="66" t="str">
        <f t="shared" si="189"/>
        <v>***</v>
      </c>
      <c r="AX124" s="67" t="str">
        <f t="shared" si="190"/>
        <v>***</v>
      </c>
      <c r="AY124" s="65">
        <f t="shared" si="191"/>
        <v>42624</v>
      </c>
      <c r="AZ124" s="66" t="str">
        <f t="shared" si="192"/>
        <v>***</v>
      </c>
      <c r="BA124" s="66" t="str">
        <f t="shared" si="193"/>
        <v>***</v>
      </c>
      <c r="BB124" s="66">
        <f t="shared" si="194"/>
        <v>42627</v>
      </c>
      <c r="BC124" s="66" t="str">
        <f t="shared" si="195"/>
        <v>***</v>
      </c>
      <c r="BD124" s="66" t="str">
        <f t="shared" si="196"/>
        <v>***</v>
      </c>
      <c r="BE124" s="66">
        <f t="shared" si="197"/>
        <v>42624</v>
      </c>
      <c r="BF124" s="66" t="str">
        <f t="shared" si="198"/>
        <v>***</v>
      </c>
      <c r="BG124" s="66">
        <f t="shared" si="199"/>
        <v>42629</v>
      </c>
      <c r="BH124" s="66" t="str">
        <f t="shared" si="200"/>
        <v>***</v>
      </c>
      <c r="BI124" s="66" t="str">
        <f t="shared" si="201"/>
        <v>***</v>
      </c>
      <c r="BJ124" s="67" t="str">
        <f t="shared" si="202"/>
        <v>***</v>
      </c>
      <c r="BK124" s="65">
        <f t="shared" si="203"/>
        <v>42631</v>
      </c>
      <c r="BL124" s="66" t="str">
        <f t="shared" si="204"/>
        <v>***</v>
      </c>
      <c r="BM124" s="66" t="str">
        <f t="shared" si="205"/>
        <v>***</v>
      </c>
      <c r="BN124" s="66">
        <f t="shared" si="206"/>
        <v>42634</v>
      </c>
      <c r="BO124" s="66" t="str">
        <f t="shared" si="207"/>
        <v>***</v>
      </c>
      <c r="BP124" s="66" t="str">
        <f t="shared" si="208"/>
        <v>***</v>
      </c>
      <c r="BQ124" s="66">
        <f t="shared" si="209"/>
        <v>42631</v>
      </c>
      <c r="BR124" s="66" t="str">
        <f t="shared" si="210"/>
        <v>***</v>
      </c>
      <c r="BS124" s="66">
        <f t="shared" si="211"/>
        <v>42636</v>
      </c>
      <c r="BT124" s="66" t="str">
        <f t="shared" si="212"/>
        <v>***</v>
      </c>
      <c r="BU124" s="66" t="str">
        <f t="shared" si="213"/>
        <v>***</v>
      </c>
      <c r="BV124" s="67" t="str">
        <f t="shared" si="214"/>
        <v>***</v>
      </c>
      <c r="BW124" s="65">
        <f t="shared" si="215"/>
        <v>42638</v>
      </c>
      <c r="BX124" s="66" t="str">
        <f t="shared" si="216"/>
        <v>***</v>
      </c>
      <c r="BY124" s="66" t="str">
        <f t="shared" si="217"/>
        <v>***</v>
      </c>
      <c r="BZ124" s="66">
        <f t="shared" si="218"/>
        <v>42641</v>
      </c>
      <c r="CA124" s="66" t="str">
        <f t="shared" si="219"/>
        <v>***</v>
      </c>
      <c r="CB124" s="66" t="str">
        <f t="shared" si="220"/>
        <v>***</v>
      </c>
      <c r="CC124" s="66">
        <f t="shared" si="221"/>
        <v>42638</v>
      </c>
      <c r="CD124" s="66" t="str">
        <f t="shared" si="222"/>
        <v>***</v>
      </c>
      <c r="CE124" s="66">
        <f t="shared" si="223"/>
        <v>42643</v>
      </c>
      <c r="CF124" s="66" t="str">
        <f t="shared" si="224"/>
        <v>***</v>
      </c>
      <c r="CG124" s="66" t="str">
        <f t="shared" si="225"/>
        <v>***</v>
      </c>
      <c r="CH124" s="67" t="str">
        <f t="shared" si="226"/>
        <v>***</v>
      </c>
      <c r="CI124" s="65">
        <f t="shared" si="227"/>
        <v>42645</v>
      </c>
      <c r="CJ124" s="66" t="str">
        <f t="shared" si="228"/>
        <v>***</v>
      </c>
      <c r="CK124" s="66" t="str">
        <f t="shared" si="229"/>
        <v>***</v>
      </c>
      <c r="CL124" s="66">
        <f t="shared" si="230"/>
        <v>42648</v>
      </c>
      <c r="CM124" s="66" t="str">
        <f t="shared" si="231"/>
        <v>***</v>
      </c>
      <c r="CN124" s="66" t="str">
        <f t="shared" si="232"/>
        <v>***</v>
      </c>
      <c r="CO124" s="66">
        <f t="shared" si="233"/>
        <v>42645</v>
      </c>
      <c r="CP124" s="66" t="str">
        <f t="shared" si="234"/>
        <v>***</v>
      </c>
      <c r="CQ124" s="66">
        <f t="shared" si="235"/>
        <v>42650</v>
      </c>
      <c r="CR124" s="66" t="str">
        <f t="shared" si="236"/>
        <v>***</v>
      </c>
      <c r="CS124" s="66" t="str">
        <f t="shared" si="237"/>
        <v>***</v>
      </c>
      <c r="CT124" s="67" t="str">
        <f t="shared" si="238"/>
        <v>***</v>
      </c>
      <c r="CU124" s="65">
        <f t="shared" si="239"/>
        <v>42652</v>
      </c>
      <c r="CV124" s="66" t="str">
        <f t="shared" si="240"/>
        <v>***</v>
      </c>
      <c r="CW124" s="66" t="str">
        <f t="shared" si="241"/>
        <v>***</v>
      </c>
      <c r="CX124" s="66">
        <f t="shared" si="242"/>
        <v>42655</v>
      </c>
      <c r="CY124" s="66" t="str">
        <f t="shared" si="243"/>
        <v>***</v>
      </c>
      <c r="CZ124" s="66" t="str">
        <f t="shared" si="244"/>
        <v>***</v>
      </c>
      <c r="DA124" s="66">
        <f t="shared" si="245"/>
        <v>42652</v>
      </c>
      <c r="DB124" s="66" t="str">
        <f t="shared" si="246"/>
        <v>***</v>
      </c>
      <c r="DC124" s="66">
        <f t="shared" si="247"/>
        <v>42657</v>
      </c>
      <c r="DD124" s="66" t="str">
        <f t="shared" si="248"/>
        <v>***</v>
      </c>
      <c r="DE124" s="66" t="str">
        <f t="shared" si="249"/>
        <v>***</v>
      </c>
      <c r="DF124" s="67" t="str">
        <f t="shared" si="250"/>
        <v>***</v>
      </c>
      <c r="DG124" s="65">
        <f t="shared" si="251"/>
        <v>42659</v>
      </c>
      <c r="DH124" s="66" t="str">
        <f t="shared" si="252"/>
        <v>***</v>
      </c>
      <c r="DI124" s="66" t="str">
        <f t="shared" si="253"/>
        <v>***</v>
      </c>
      <c r="DJ124" s="66">
        <f t="shared" si="254"/>
        <v>42662</v>
      </c>
      <c r="DK124" s="66" t="str">
        <f t="shared" si="255"/>
        <v>***</v>
      </c>
      <c r="DL124" s="66" t="str">
        <f t="shared" si="256"/>
        <v>***</v>
      </c>
      <c r="DM124" s="66">
        <f t="shared" si="257"/>
        <v>42659</v>
      </c>
      <c r="DN124" s="66" t="str">
        <f t="shared" si="258"/>
        <v>***</v>
      </c>
      <c r="DO124" s="66">
        <f t="shared" si="259"/>
        <v>42664</v>
      </c>
      <c r="DP124" s="66" t="str">
        <f t="shared" si="260"/>
        <v>***</v>
      </c>
      <c r="DQ124" s="66" t="str">
        <f t="shared" si="261"/>
        <v>***</v>
      </c>
      <c r="DR124" s="67" t="str">
        <f t="shared" si="262"/>
        <v>***</v>
      </c>
      <c r="DS124" s="65">
        <f t="shared" si="263"/>
        <v>42666</v>
      </c>
      <c r="DT124" s="66" t="str">
        <f t="shared" si="264"/>
        <v>***</v>
      </c>
      <c r="DU124" s="66" t="str">
        <f t="shared" si="265"/>
        <v>***</v>
      </c>
      <c r="DV124" s="66">
        <f t="shared" si="266"/>
        <v>42669</v>
      </c>
      <c r="DW124" s="66" t="str">
        <f t="shared" si="267"/>
        <v>***</v>
      </c>
      <c r="DX124" s="66" t="str">
        <f t="shared" si="268"/>
        <v>***</v>
      </c>
      <c r="DY124" s="66">
        <f t="shared" si="269"/>
        <v>42666</v>
      </c>
      <c r="DZ124" s="66" t="str">
        <f t="shared" si="270"/>
        <v>***</v>
      </c>
      <c r="EA124" s="66">
        <f t="shared" si="271"/>
        <v>42671</v>
      </c>
      <c r="EB124" s="66" t="str">
        <f t="shared" si="272"/>
        <v>***</v>
      </c>
      <c r="EC124" s="66" t="str">
        <f t="shared" si="273"/>
        <v>***</v>
      </c>
      <c r="ED124" s="67" t="str">
        <f t="shared" si="274"/>
        <v>***</v>
      </c>
      <c r="EE124" s="65">
        <f t="shared" si="275"/>
        <v>42673</v>
      </c>
      <c r="EF124" s="66" t="str">
        <f t="shared" si="276"/>
        <v>***</v>
      </c>
      <c r="EG124" s="66" t="str">
        <f t="shared" si="277"/>
        <v>***</v>
      </c>
      <c r="EH124" s="66">
        <f t="shared" si="278"/>
        <v>42676</v>
      </c>
      <c r="EI124" s="66" t="str">
        <f t="shared" si="279"/>
        <v>***</v>
      </c>
      <c r="EJ124" s="66" t="str">
        <f t="shared" si="280"/>
        <v>***</v>
      </c>
      <c r="EK124" s="66">
        <f t="shared" si="281"/>
        <v>42673</v>
      </c>
      <c r="EL124" s="66" t="str">
        <f t="shared" si="282"/>
        <v>***</v>
      </c>
      <c r="EM124" s="66">
        <f t="shared" si="283"/>
        <v>42678</v>
      </c>
      <c r="EN124" s="66" t="str">
        <f t="shared" si="284"/>
        <v>***</v>
      </c>
      <c r="EO124" s="66" t="str">
        <f t="shared" si="285"/>
        <v>***</v>
      </c>
      <c r="EP124" s="67" t="str">
        <f t="shared" si="286"/>
        <v>***</v>
      </c>
      <c r="EQ124" s="65">
        <f t="shared" si="287"/>
        <v>42680</v>
      </c>
      <c r="ER124" s="66" t="str">
        <f t="shared" si="288"/>
        <v>***</v>
      </c>
      <c r="ES124" s="66" t="str">
        <f t="shared" si="289"/>
        <v>***</v>
      </c>
      <c r="ET124" s="66">
        <f t="shared" si="290"/>
        <v>42683</v>
      </c>
      <c r="EU124" s="66" t="str">
        <f t="shared" si="291"/>
        <v>***</v>
      </c>
      <c r="EV124" s="66" t="str">
        <f t="shared" si="292"/>
        <v>***</v>
      </c>
      <c r="EW124" s="66">
        <f t="shared" si="293"/>
        <v>42680</v>
      </c>
      <c r="EX124" s="66" t="str">
        <f t="shared" si="294"/>
        <v>***</v>
      </c>
      <c r="EY124" s="66">
        <f t="shared" si="295"/>
        <v>42685</v>
      </c>
      <c r="EZ124" s="66" t="str">
        <f t="shared" si="296"/>
        <v>***</v>
      </c>
      <c r="FA124" s="66" t="str">
        <f t="shared" si="297"/>
        <v>***</v>
      </c>
      <c r="FB124" s="67" t="str">
        <f t="shared" si="298"/>
        <v>***</v>
      </c>
      <c r="FC124" s="65">
        <f t="shared" si="299"/>
        <v>42687</v>
      </c>
      <c r="FD124" s="66" t="str">
        <f t="shared" si="300"/>
        <v>***</v>
      </c>
      <c r="FE124" s="66" t="str">
        <f t="shared" si="301"/>
        <v>***</v>
      </c>
      <c r="FF124" s="66">
        <f t="shared" si="302"/>
        <v>42690</v>
      </c>
      <c r="FG124" s="66" t="str">
        <f t="shared" si="303"/>
        <v>***</v>
      </c>
      <c r="FH124" s="66" t="str">
        <f t="shared" si="304"/>
        <v>***</v>
      </c>
      <c r="FI124" s="66">
        <f t="shared" si="305"/>
        <v>42687</v>
      </c>
      <c r="FJ124" s="66" t="str">
        <f t="shared" si="306"/>
        <v>***</v>
      </c>
      <c r="FK124" s="66">
        <f t="shared" si="307"/>
        <v>42692</v>
      </c>
      <c r="FL124" s="66" t="str">
        <f t="shared" si="308"/>
        <v>***</v>
      </c>
      <c r="FM124" s="66" t="str">
        <f t="shared" si="309"/>
        <v>***</v>
      </c>
      <c r="FN124" s="67" t="str">
        <f t="shared" si="310"/>
        <v>***</v>
      </c>
      <c r="FO124" s="65">
        <f t="shared" si="311"/>
        <v>42694</v>
      </c>
      <c r="FP124" s="66" t="str">
        <f t="shared" si="312"/>
        <v>***</v>
      </c>
      <c r="FQ124" s="66" t="str">
        <f t="shared" si="313"/>
        <v>***</v>
      </c>
      <c r="FR124" s="66">
        <f t="shared" si="314"/>
        <v>42697</v>
      </c>
      <c r="FS124" s="66" t="str">
        <f t="shared" si="315"/>
        <v>***</v>
      </c>
      <c r="FT124" s="66" t="str">
        <f t="shared" si="316"/>
        <v>***</v>
      </c>
      <c r="FU124" s="66">
        <f t="shared" si="317"/>
        <v>42694</v>
      </c>
      <c r="FV124" s="66" t="str">
        <f t="shared" si="318"/>
        <v>***</v>
      </c>
      <c r="FW124" s="66">
        <f t="shared" si="319"/>
        <v>42699</v>
      </c>
      <c r="FX124" s="66" t="str">
        <f t="shared" si="320"/>
        <v>***</v>
      </c>
      <c r="FY124" s="66" t="str">
        <f t="shared" si="321"/>
        <v>***</v>
      </c>
      <c r="FZ124" s="67" t="str">
        <f t="shared" si="322"/>
        <v>***</v>
      </c>
      <c r="GA124" s="65">
        <f t="shared" si="323"/>
        <v>42701</v>
      </c>
      <c r="GB124" s="66" t="str">
        <f t="shared" si="324"/>
        <v>***</v>
      </c>
      <c r="GC124" s="66" t="str">
        <f t="shared" si="325"/>
        <v>***</v>
      </c>
      <c r="GD124" s="66">
        <f t="shared" si="326"/>
        <v>42704</v>
      </c>
      <c r="GE124" s="66" t="str">
        <f t="shared" si="327"/>
        <v>***</v>
      </c>
      <c r="GF124" s="66" t="str">
        <f t="shared" si="328"/>
        <v>***</v>
      </c>
      <c r="GG124" s="66">
        <f t="shared" si="329"/>
        <v>42701</v>
      </c>
      <c r="GH124" s="66" t="str">
        <f t="shared" si="330"/>
        <v>***</v>
      </c>
      <c r="GI124" s="66">
        <f t="shared" si="331"/>
        <v>42706</v>
      </c>
      <c r="GJ124" s="66" t="str">
        <f t="shared" si="332"/>
        <v>***</v>
      </c>
      <c r="GK124" s="66" t="str">
        <f t="shared" si="333"/>
        <v>***</v>
      </c>
      <c r="GL124" s="67" t="str">
        <f t="shared" si="334"/>
        <v>***</v>
      </c>
      <c r="GM124" s="65">
        <f t="shared" si="335"/>
        <v>42708</v>
      </c>
      <c r="GN124" s="66" t="str">
        <f t="shared" si="336"/>
        <v>***</v>
      </c>
      <c r="GO124" s="66" t="str">
        <f t="shared" si="337"/>
        <v>***</v>
      </c>
      <c r="GP124" s="66">
        <f t="shared" si="338"/>
        <v>42711</v>
      </c>
      <c r="GQ124" s="66" t="str">
        <f t="shared" si="339"/>
        <v>***</v>
      </c>
      <c r="GR124" s="66" t="str">
        <f t="shared" si="340"/>
        <v>***</v>
      </c>
      <c r="GS124" s="66">
        <f t="shared" si="341"/>
        <v>42708</v>
      </c>
      <c r="GT124" s="66" t="str">
        <f t="shared" si="342"/>
        <v>***</v>
      </c>
      <c r="GU124" s="66">
        <f t="shared" si="343"/>
        <v>42713</v>
      </c>
      <c r="GV124" s="66" t="str">
        <f t="shared" si="344"/>
        <v>***</v>
      </c>
      <c r="GW124" s="66" t="str">
        <f t="shared" si="345"/>
        <v>***</v>
      </c>
      <c r="GX124" s="67" t="str">
        <f t="shared" si="346"/>
        <v>***</v>
      </c>
      <c r="GY124" s="65">
        <f t="shared" si="347"/>
        <v>42715</v>
      </c>
      <c r="GZ124" s="66" t="str">
        <f t="shared" si="348"/>
        <v>***</v>
      </c>
      <c r="HA124" s="66" t="str">
        <f t="shared" si="349"/>
        <v>***</v>
      </c>
      <c r="HB124" s="66">
        <f t="shared" si="350"/>
        <v>42718</v>
      </c>
      <c r="HC124" s="66" t="str">
        <f t="shared" si="351"/>
        <v>***</v>
      </c>
      <c r="HD124" s="66" t="str">
        <f t="shared" si="352"/>
        <v>***</v>
      </c>
      <c r="HE124" s="66">
        <f t="shared" si="353"/>
        <v>42715</v>
      </c>
      <c r="HF124" s="66" t="str">
        <f t="shared" si="354"/>
        <v>***</v>
      </c>
      <c r="HG124" s="66">
        <f t="shared" si="355"/>
        <v>42720</v>
      </c>
      <c r="HH124" s="66" t="str">
        <f t="shared" si="356"/>
        <v>***</v>
      </c>
      <c r="HI124" s="66" t="str">
        <f t="shared" si="357"/>
        <v>***</v>
      </c>
      <c r="HJ124" s="67" t="str">
        <f t="shared" si="358"/>
        <v>***</v>
      </c>
      <c r="HK124" s="65">
        <f t="shared" si="359"/>
        <v>42722</v>
      </c>
      <c r="HL124" s="66" t="str">
        <f t="shared" si="360"/>
        <v>***</v>
      </c>
      <c r="HM124" s="66" t="str">
        <f t="shared" si="361"/>
        <v>***</v>
      </c>
      <c r="HN124" s="66">
        <f t="shared" si="362"/>
        <v>42725</v>
      </c>
      <c r="HO124" s="66" t="str">
        <f t="shared" si="363"/>
        <v>***</v>
      </c>
      <c r="HP124" s="66" t="str">
        <f t="shared" si="364"/>
        <v>***</v>
      </c>
      <c r="HQ124" s="66">
        <f t="shared" si="365"/>
        <v>42722</v>
      </c>
      <c r="HR124" s="66" t="str">
        <f t="shared" si="366"/>
        <v>***</v>
      </c>
      <c r="HS124" s="66">
        <f t="shared" si="367"/>
        <v>42727</v>
      </c>
      <c r="HT124" s="66" t="str">
        <f t="shared" si="368"/>
        <v>***</v>
      </c>
      <c r="HU124" s="66" t="str">
        <f t="shared" si="369"/>
        <v>***</v>
      </c>
      <c r="HV124" s="67" t="str">
        <f t="shared" si="370"/>
        <v>***</v>
      </c>
      <c r="HW124" s="65">
        <f t="shared" si="371"/>
        <v>42729</v>
      </c>
      <c r="HX124" s="66" t="str">
        <f t="shared" si="372"/>
        <v>***</v>
      </c>
      <c r="HY124" s="66" t="str">
        <f t="shared" si="373"/>
        <v>***</v>
      </c>
      <c r="HZ124" s="66">
        <f t="shared" si="374"/>
        <v>42732</v>
      </c>
      <c r="IA124" s="66" t="str">
        <f t="shared" si="375"/>
        <v>***</v>
      </c>
      <c r="IB124" s="66" t="str">
        <f t="shared" si="376"/>
        <v>***</v>
      </c>
      <c r="IC124" s="66">
        <f t="shared" si="377"/>
        <v>42729</v>
      </c>
      <c r="ID124" s="66" t="str">
        <f t="shared" si="378"/>
        <v>***</v>
      </c>
      <c r="IE124" s="66">
        <f t="shared" si="379"/>
        <v>42734</v>
      </c>
      <c r="IF124" s="66" t="str">
        <f t="shared" si="380"/>
        <v>***</v>
      </c>
      <c r="IG124" s="66" t="str">
        <f t="shared" si="381"/>
        <v>***</v>
      </c>
      <c r="IH124" s="67" t="str">
        <f t="shared" si="382"/>
        <v>***</v>
      </c>
    </row>
    <row r="125" spans="1:242" ht="27.75" x14ac:dyDescent="0.2">
      <c r="C125" s="65">
        <v>42599</v>
      </c>
      <c r="D125" s="66">
        <v>42599</v>
      </c>
      <c r="E125" s="66" t="s">
        <v>11</v>
      </c>
      <c r="F125" s="66">
        <v>42601</v>
      </c>
      <c r="G125" s="66">
        <v>42599</v>
      </c>
      <c r="H125" s="66" t="s">
        <v>11</v>
      </c>
      <c r="I125" s="66">
        <v>42598</v>
      </c>
      <c r="J125" s="66">
        <v>42598</v>
      </c>
      <c r="K125" s="66">
        <v>42603</v>
      </c>
      <c r="L125" s="66" t="s">
        <v>11</v>
      </c>
      <c r="M125" s="66" t="s">
        <v>11</v>
      </c>
      <c r="N125" s="67" t="s">
        <v>11</v>
      </c>
      <c r="O125" s="65">
        <f t="shared" si="155"/>
        <v>42606</v>
      </c>
      <c r="P125" s="66">
        <f t="shared" si="156"/>
        <v>42606</v>
      </c>
      <c r="Q125" s="66" t="str">
        <f t="shared" si="157"/>
        <v>***</v>
      </c>
      <c r="R125" s="66">
        <f t="shared" si="158"/>
        <v>42608</v>
      </c>
      <c r="S125" s="66">
        <f t="shared" si="159"/>
        <v>42606</v>
      </c>
      <c r="T125" s="66" t="str">
        <f t="shared" si="160"/>
        <v>***</v>
      </c>
      <c r="U125" s="66">
        <f t="shared" si="161"/>
        <v>42605</v>
      </c>
      <c r="V125" s="66">
        <f t="shared" si="162"/>
        <v>42605</v>
      </c>
      <c r="W125" s="66">
        <f t="shared" si="163"/>
        <v>42610</v>
      </c>
      <c r="X125" s="66" t="str">
        <f t="shared" si="164"/>
        <v>***</v>
      </c>
      <c r="Y125" s="66" t="str">
        <f t="shared" si="165"/>
        <v>***</v>
      </c>
      <c r="Z125" s="67" t="str">
        <f t="shared" si="166"/>
        <v>***</v>
      </c>
      <c r="AA125" s="65">
        <f t="shared" si="167"/>
        <v>42613</v>
      </c>
      <c r="AB125" s="66">
        <f t="shared" si="168"/>
        <v>42613</v>
      </c>
      <c r="AC125" s="66" t="str">
        <f t="shared" si="169"/>
        <v>***</v>
      </c>
      <c r="AD125" s="66">
        <f t="shared" si="170"/>
        <v>42615</v>
      </c>
      <c r="AE125" s="66">
        <f t="shared" si="171"/>
        <v>42613</v>
      </c>
      <c r="AF125" s="66" t="str">
        <f t="shared" si="172"/>
        <v>***</v>
      </c>
      <c r="AG125" s="66">
        <f t="shared" si="173"/>
        <v>42612</v>
      </c>
      <c r="AH125" s="66">
        <f t="shared" si="174"/>
        <v>42612</v>
      </c>
      <c r="AI125" s="66">
        <f t="shared" si="175"/>
        <v>42617</v>
      </c>
      <c r="AJ125" s="66" t="str">
        <f t="shared" si="176"/>
        <v>***</v>
      </c>
      <c r="AK125" s="66" t="str">
        <f t="shared" si="177"/>
        <v>***</v>
      </c>
      <c r="AL125" s="67" t="str">
        <f t="shared" si="178"/>
        <v>***</v>
      </c>
      <c r="AM125" s="65">
        <f t="shared" si="179"/>
        <v>42620</v>
      </c>
      <c r="AN125" s="66">
        <f t="shared" si="180"/>
        <v>42620</v>
      </c>
      <c r="AO125" s="66" t="str">
        <f t="shared" si="181"/>
        <v>***</v>
      </c>
      <c r="AP125" s="66">
        <f t="shared" si="182"/>
        <v>42622</v>
      </c>
      <c r="AQ125" s="66">
        <f t="shared" si="183"/>
        <v>42620</v>
      </c>
      <c r="AR125" s="66" t="str">
        <f t="shared" si="184"/>
        <v>***</v>
      </c>
      <c r="AS125" s="66">
        <f t="shared" si="185"/>
        <v>42619</v>
      </c>
      <c r="AT125" s="66">
        <f t="shared" si="186"/>
        <v>42619</v>
      </c>
      <c r="AU125" s="66">
        <f t="shared" si="187"/>
        <v>42624</v>
      </c>
      <c r="AV125" s="66" t="str">
        <f t="shared" si="188"/>
        <v>***</v>
      </c>
      <c r="AW125" s="66" t="str">
        <f t="shared" si="189"/>
        <v>***</v>
      </c>
      <c r="AX125" s="67" t="str">
        <f t="shared" si="190"/>
        <v>***</v>
      </c>
      <c r="AY125" s="65">
        <f t="shared" si="191"/>
        <v>42627</v>
      </c>
      <c r="AZ125" s="66">
        <f t="shared" si="192"/>
        <v>42627</v>
      </c>
      <c r="BA125" s="66" t="str">
        <f t="shared" si="193"/>
        <v>***</v>
      </c>
      <c r="BB125" s="66">
        <f t="shared" si="194"/>
        <v>42629</v>
      </c>
      <c r="BC125" s="66">
        <f t="shared" si="195"/>
        <v>42627</v>
      </c>
      <c r="BD125" s="66" t="str">
        <f t="shared" si="196"/>
        <v>***</v>
      </c>
      <c r="BE125" s="66">
        <f t="shared" si="197"/>
        <v>42626</v>
      </c>
      <c r="BF125" s="66">
        <f t="shared" si="198"/>
        <v>42626</v>
      </c>
      <c r="BG125" s="66">
        <f t="shared" si="199"/>
        <v>42631</v>
      </c>
      <c r="BH125" s="66" t="str">
        <f t="shared" si="200"/>
        <v>***</v>
      </c>
      <c r="BI125" s="66" t="str">
        <f t="shared" si="201"/>
        <v>***</v>
      </c>
      <c r="BJ125" s="67" t="str">
        <f t="shared" si="202"/>
        <v>***</v>
      </c>
      <c r="BK125" s="65">
        <f t="shared" si="203"/>
        <v>42634</v>
      </c>
      <c r="BL125" s="66">
        <f t="shared" si="204"/>
        <v>42634</v>
      </c>
      <c r="BM125" s="66" t="str">
        <f t="shared" si="205"/>
        <v>***</v>
      </c>
      <c r="BN125" s="66">
        <f t="shared" si="206"/>
        <v>42636</v>
      </c>
      <c r="BO125" s="66">
        <f t="shared" si="207"/>
        <v>42634</v>
      </c>
      <c r="BP125" s="66" t="str">
        <f t="shared" si="208"/>
        <v>***</v>
      </c>
      <c r="BQ125" s="66">
        <f t="shared" si="209"/>
        <v>42633</v>
      </c>
      <c r="BR125" s="66">
        <f t="shared" si="210"/>
        <v>42633</v>
      </c>
      <c r="BS125" s="66">
        <f t="shared" si="211"/>
        <v>42638</v>
      </c>
      <c r="BT125" s="66" t="str">
        <f t="shared" si="212"/>
        <v>***</v>
      </c>
      <c r="BU125" s="66" t="str">
        <f t="shared" si="213"/>
        <v>***</v>
      </c>
      <c r="BV125" s="67" t="str">
        <f t="shared" si="214"/>
        <v>***</v>
      </c>
      <c r="BW125" s="65">
        <f t="shared" si="215"/>
        <v>42641</v>
      </c>
      <c r="BX125" s="66">
        <f t="shared" si="216"/>
        <v>42641</v>
      </c>
      <c r="BY125" s="66" t="str">
        <f t="shared" si="217"/>
        <v>***</v>
      </c>
      <c r="BZ125" s="66">
        <f t="shared" si="218"/>
        <v>42643</v>
      </c>
      <c r="CA125" s="66">
        <f t="shared" si="219"/>
        <v>42641</v>
      </c>
      <c r="CB125" s="66" t="str">
        <f t="shared" si="220"/>
        <v>***</v>
      </c>
      <c r="CC125" s="66">
        <f t="shared" si="221"/>
        <v>42640</v>
      </c>
      <c r="CD125" s="66">
        <f t="shared" si="222"/>
        <v>42640</v>
      </c>
      <c r="CE125" s="66">
        <f t="shared" si="223"/>
        <v>42645</v>
      </c>
      <c r="CF125" s="66" t="str">
        <f t="shared" si="224"/>
        <v>***</v>
      </c>
      <c r="CG125" s="66" t="str">
        <f t="shared" si="225"/>
        <v>***</v>
      </c>
      <c r="CH125" s="67" t="str">
        <f t="shared" si="226"/>
        <v>***</v>
      </c>
      <c r="CI125" s="65">
        <f t="shared" si="227"/>
        <v>42648</v>
      </c>
      <c r="CJ125" s="66">
        <f t="shared" si="228"/>
        <v>42648</v>
      </c>
      <c r="CK125" s="66" t="str">
        <f t="shared" si="229"/>
        <v>***</v>
      </c>
      <c r="CL125" s="66">
        <f t="shared" si="230"/>
        <v>42650</v>
      </c>
      <c r="CM125" s="66">
        <f t="shared" si="231"/>
        <v>42648</v>
      </c>
      <c r="CN125" s="66" t="str">
        <f t="shared" si="232"/>
        <v>***</v>
      </c>
      <c r="CO125" s="66">
        <f t="shared" si="233"/>
        <v>42647</v>
      </c>
      <c r="CP125" s="66">
        <f t="shared" si="234"/>
        <v>42647</v>
      </c>
      <c r="CQ125" s="66">
        <f t="shared" si="235"/>
        <v>42652</v>
      </c>
      <c r="CR125" s="66" t="str">
        <f t="shared" si="236"/>
        <v>***</v>
      </c>
      <c r="CS125" s="66" t="str">
        <f t="shared" si="237"/>
        <v>***</v>
      </c>
      <c r="CT125" s="67" t="str">
        <f t="shared" si="238"/>
        <v>***</v>
      </c>
      <c r="CU125" s="65">
        <f t="shared" si="239"/>
        <v>42655</v>
      </c>
      <c r="CV125" s="66">
        <f t="shared" si="240"/>
        <v>42655</v>
      </c>
      <c r="CW125" s="66" t="str">
        <f t="shared" si="241"/>
        <v>***</v>
      </c>
      <c r="CX125" s="66">
        <f t="shared" si="242"/>
        <v>42657</v>
      </c>
      <c r="CY125" s="66">
        <f t="shared" si="243"/>
        <v>42655</v>
      </c>
      <c r="CZ125" s="66" t="str">
        <f t="shared" si="244"/>
        <v>***</v>
      </c>
      <c r="DA125" s="66">
        <f t="shared" si="245"/>
        <v>42654</v>
      </c>
      <c r="DB125" s="66">
        <f t="shared" si="246"/>
        <v>42654</v>
      </c>
      <c r="DC125" s="66">
        <f t="shared" si="247"/>
        <v>42659</v>
      </c>
      <c r="DD125" s="66" t="str">
        <f t="shared" si="248"/>
        <v>***</v>
      </c>
      <c r="DE125" s="66" t="str">
        <f t="shared" si="249"/>
        <v>***</v>
      </c>
      <c r="DF125" s="67" t="str">
        <f t="shared" si="250"/>
        <v>***</v>
      </c>
      <c r="DG125" s="65">
        <f t="shared" si="251"/>
        <v>42662</v>
      </c>
      <c r="DH125" s="66">
        <f t="shared" si="252"/>
        <v>42662</v>
      </c>
      <c r="DI125" s="66" t="str">
        <f t="shared" si="253"/>
        <v>***</v>
      </c>
      <c r="DJ125" s="66">
        <f t="shared" si="254"/>
        <v>42664</v>
      </c>
      <c r="DK125" s="66">
        <f t="shared" si="255"/>
        <v>42662</v>
      </c>
      <c r="DL125" s="66" t="str">
        <f t="shared" si="256"/>
        <v>***</v>
      </c>
      <c r="DM125" s="66">
        <f t="shared" si="257"/>
        <v>42661</v>
      </c>
      <c r="DN125" s="66">
        <f t="shared" si="258"/>
        <v>42661</v>
      </c>
      <c r="DO125" s="66">
        <f t="shared" si="259"/>
        <v>42666</v>
      </c>
      <c r="DP125" s="66" t="str">
        <f t="shared" si="260"/>
        <v>***</v>
      </c>
      <c r="DQ125" s="66" t="str">
        <f t="shared" si="261"/>
        <v>***</v>
      </c>
      <c r="DR125" s="67" t="str">
        <f t="shared" si="262"/>
        <v>***</v>
      </c>
      <c r="DS125" s="65">
        <f t="shared" si="263"/>
        <v>42669</v>
      </c>
      <c r="DT125" s="66">
        <f t="shared" si="264"/>
        <v>42669</v>
      </c>
      <c r="DU125" s="66" t="str">
        <f t="shared" si="265"/>
        <v>***</v>
      </c>
      <c r="DV125" s="66">
        <f t="shared" si="266"/>
        <v>42671</v>
      </c>
      <c r="DW125" s="66">
        <f t="shared" si="267"/>
        <v>42669</v>
      </c>
      <c r="DX125" s="66" t="str">
        <f t="shared" si="268"/>
        <v>***</v>
      </c>
      <c r="DY125" s="66">
        <f t="shared" si="269"/>
        <v>42668</v>
      </c>
      <c r="DZ125" s="66">
        <f t="shared" si="270"/>
        <v>42668</v>
      </c>
      <c r="EA125" s="66">
        <f t="shared" si="271"/>
        <v>42673</v>
      </c>
      <c r="EB125" s="66" t="str">
        <f t="shared" si="272"/>
        <v>***</v>
      </c>
      <c r="EC125" s="66" t="str">
        <f t="shared" si="273"/>
        <v>***</v>
      </c>
      <c r="ED125" s="67" t="str">
        <f t="shared" si="274"/>
        <v>***</v>
      </c>
      <c r="EE125" s="65">
        <f t="shared" si="275"/>
        <v>42676</v>
      </c>
      <c r="EF125" s="66">
        <f t="shared" si="276"/>
        <v>42676</v>
      </c>
      <c r="EG125" s="66" t="str">
        <f t="shared" si="277"/>
        <v>***</v>
      </c>
      <c r="EH125" s="66">
        <f t="shared" si="278"/>
        <v>42678</v>
      </c>
      <c r="EI125" s="66">
        <f t="shared" si="279"/>
        <v>42676</v>
      </c>
      <c r="EJ125" s="66" t="str">
        <f t="shared" si="280"/>
        <v>***</v>
      </c>
      <c r="EK125" s="66">
        <f t="shared" si="281"/>
        <v>42675</v>
      </c>
      <c r="EL125" s="66">
        <f t="shared" si="282"/>
        <v>42675</v>
      </c>
      <c r="EM125" s="66">
        <f t="shared" si="283"/>
        <v>42680</v>
      </c>
      <c r="EN125" s="66" t="str">
        <f t="shared" si="284"/>
        <v>***</v>
      </c>
      <c r="EO125" s="66" t="str">
        <f t="shared" si="285"/>
        <v>***</v>
      </c>
      <c r="EP125" s="67" t="str">
        <f t="shared" si="286"/>
        <v>***</v>
      </c>
      <c r="EQ125" s="65">
        <f t="shared" si="287"/>
        <v>42683</v>
      </c>
      <c r="ER125" s="66">
        <f t="shared" si="288"/>
        <v>42683</v>
      </c>
      <c r="ES125" s="66" t="str">
        <f t="shared" si="289"/>
        <v>***</v>
      </c>
      <c r="ET125" s="66">
        <f t="shared" si="290"/>
        <v>42685</v>
      </c>
      <c r="EU125" s="66">
        <f t="shared" si="291"/>
        <v>42683</v>
      </c>
      <c r="EV125" s="66" t="str">
        <f t="shared" si="292"/>
        <v>***</v>
      </c>
      <c r="EW125" s="66">
        <f t="shared" si="293"/>
        <v>42682</v>
      </c>
      <c r="EX125" s="66">
        <f t="shared" si="294"/>
        <v>42682</v>
      </c>
      <c r="EY125" s="66">
        <f t="shared" si="295"/>
        <v>42687</v>
      </c>
      <c r="EZ125" s="66" t="str">
        <f t="shared" si="296"/>
        <v>***</v>
      </c>
      <c r="FA125" s="66" t="str">
        <f t="shared" si="297"/>
        <v>***</v>
      </c>
      <c r="FB125" s="67" t="str">
        <f t="shared" si="298"/>
        <v>***</v>
      </c>
      <c r="FC125" s="65">
        <f t="shared" si="299"/>
        <v>42690</v>
      </c>
      <c r="FD125" s="66">
        <f t="shared" si="300"/>
        <v>42690</v>
      </c>
      <c r="FE125" s="66" t="str">
        <f t="shared" si="301"/>
        <v>***</v>
      </c>
      <c r="FF125" s="66">
        <f t="shared" si="302"/>
        <v>42692</v>
      </c>
      <c r="FG125" s="66">
        <f t="shared" si="303"/>
        <v>42690</v>
      </c>
      <c r="FH125" s="66" t="str">
        <f t="shared" si="304"/>
        <v>***</v>
      </c>
      <c r="FI125" s="66">
        <f t="shared" si="305"/>
        <v>42689</v>
      </c>
      <c r="FJ125" s="66">
        <f t="shared" si="306"/>
        <v>42689</v>
      </c>
      <c r="FK125" s="66">
        <f t="shared" si="307"/>
        <v>42694</v>
      </c>
      <c r="FL125" s="66" t="str">
        <f t="shared" si="308"/>
        <v>***</v>
      </c>
      <c r="FM125" s="66" t="str">
        <f t="shared" si="309"/>
        <v>***</v>
      </c>
      <c r="FN125" s="67" t="str">
        <f t="shared" si="310"/>
        <v>***</v>
      </c>
      <c r="FO125" s="65">
        <f t="shared" si="311"/>
        <v>42697</v>
      </c>
      <c r="FP125" s="66">
        <f t="shared" si="312"/>
        <v>42697</v>
      </c>
      <c r="FQ125" s="66" t="str">
        <f t="shared" si="313"/>
        <v>***</v>
      </c>
      <c r="FR125" s="66">
        <f t="shared" si="314"/>
        <v>42699</v>
      </c>
      <c r="FS125" s="66">
        <f t="shared" si="315"/>
        <v>42697</v>
      </c>
      <c r="FT125" s="66" t="str">
        <f t="shared" si="316"/>
        <v>***</v>
      </c>
      <c r="FU125" s="66">
        <f t="shared" si="317"/>
        <v>42696</v>
      </c>
      <c r="FV125" s="66">
        <f t="shared" si="318"/>
        <v>42696</v>
      </c>
      <c r="FW125" s="66">
        <f t="shared" si="319"/>
        <v>42701</v>
      </c>
      <c r="FX125" s="66" t="str">
        <f t="shared" si="320"/>
        <v>***</v>
      </c>
      <c r="FY125" s="66" t="str">
        <f t="shared" si="321"/>
        <v>***</v>
      </c>
      <c r="FZ125" s="67" t="str">
        <f t="shared" si="322"/>
        <v>***</v>
      </c>
      <c r="GA125" s="65">
        <f t="shared" si="323"/>
        <v>42704</v>
      </c>
      <c r="GB125" s="66">
        <f t="shared" si="324"/>
        <v>42704</v>
      </c>
      <c r="GC125" s="66" t="str">
        <f t="shared" si="325"/>
        <v>***</v>
      </c>
      <c r="GD125" s="66">
        <f t="shared" si="326"/>
        <v>42706</v>
      </c>
      <c r="GE125" s="66">
        <f t="shared" si="327"/>
        <v>42704</v>
      </c>
      <c r="GF125" s="66" t="str">
        <f t="shared" si="328"/>
        <v>***</v>
      </c>
      <c r="GG125" s="66">
        <f t="shared" si="329"/>
        <v>42703</v>
      </c>
      <c r="GH125" s="66">
        <f t="shared" si="330"/>
        <v>42703</v>
      </c>
      <c r="GI125" s="66">
        <f t="shared" si="331"/>
        <v>42708</v>
      </c>
      <c r="GJ125" s="66" t="str">
        <f t="shared" si="332"/>
        <v>***</v>
      </c>
      <c r="GK125" s="66" t="str">
        <f t="shared" si="333"/>
        <v>***</v>
      </c>
      <c r="GL125" s="67" t="str">
        <f t="shared" si="334"/>
        <v>***</v>
      </c>
      <c r="GM125" s="65">
        <f t="shared" si="335"/>
        <v>42711</v>
      </c>
      <c r="GN125" s="66">
        <f t="shared" si="336"/>
        <v>42711</v>
      </c>
      <c r="GO125" s="66" t="str">
        <f t="shared" si="337"/>
        <v>***</v>
      </c>
      <c r="GP125" s="66">
        <f t="shared" si="338"/>
        <v>42713</v>
      </c>
      <c r="GQ125" s="66">
        <f t="shared" si="339"/>
        <v>42711</v>
      </c>
      <c r="GR125" s="66" t="str">
        <f t="shared" si="340"/>
        <v>***</v>
      </c>
      <c r="GS125" s="66">
        <f t="shared" si="341"/>
        <v>42710</v>
      </c>
      <c r="GT125" s="66">
        <f t="shared" si="342"/>
        <v>42710</v>
      </c>
      <c r="GU125" s="66">
        <f t="shared" si="343"/>
        <v>42715</v>
      </c>
      <c r="GV125" s="66" t="str">
        <f t="shared" si="344"/>
        <v>***</v>
      </c>
      <c r="GW125" s="66" t="str">
        <f t="shared" si="345"/>
        <v>***</v>
      </c>
      <c r="GX125" s="67" t="str">
        <f t="shared" si="346"/>
        <v>***</v>
      </c>
      <c r="GY125" s="65">
        <f t="shared" si="347"/>
        <v>42718</v>
      </c>
      <c r="GZ125" s="66">
        <f t="shared" si="348"/>
        <v>42718</v>
      </c>
      <c r="HA125" s="66" t="str">
        <f t="shared" si="349"/>
        <v>***</v>
      </c>
      <c r="HB125" s="66">
        <f t="shared" si="350"/>
        <v>42720</v>
      </c>
      <c r="HC125" s="66">
        <f t="shared" si="351"/>
        <v>42718</v>
      </c>
      <c r="HD125" s="66" t="str">
        <f t="shared" si="352"/>
        <v>***</v>
      </c>
      <c r="HE125" s="66">
        <f t="shared" si="353"/>
        <v>42717</v>
      </c>
      <c r="HF125" s="66">
        <f t="shared" si="354"/>
        <v>42717</v>
      </c>
      <c r="HG125" s="66">
        <f t="shared" si="355"/>
        <v>42722</v>
      </c>
      <c r="HH125" s="66" t="str">
        <f t="shared" si="356"/>
        <v>***</v>
      </c>
      <c r="HI125" s="66" t="str">
        <f t="shared" si="357"/>
        <v>***</v>
      </c>
      <c r="HJ125" s="67" t="str">
        <f t="shared" si="358"/>
        <v>***</v>
      </c>
      <c r="HK125" s="65">
        <f t="shared" si="359"/>
        <v>42725</v>
      </c>
      <c r="HL125" s="66">
        <f t="shared" si="360"/>
        <v>42725</v>
      </c>
      <c r="HM125" s="66" t="str">
        <f t="shared" si="361"/>
        <v>***</v>
      </c>
      <c r="HN125" s="66">
        <f t="shared" si="362"/>
        <v>42727</v>
      </c>
      <c r="HO125" s="66">
        <f t="shared" si="363"/>
        <v>42725</v>
      </c>
      <c r="HP125" s="66" t="str">
        <f t="shared" si="364"/>
        <v>***</v>
      </c>
      <c r="HQ125" s="66">
        <f t="shared" si="365"/>
        <v>42724</v>
      </c>
      <c r="HR125" s="66">
        <f t="shared" si="366"/>
        <v>42724</v>
      </c>
      <c r="HS125" s="66">
        <f t="shared" si="367"/>
        <v>42729</v>
      </c>
      <c r="HT125" s="66" t="str">
        <f t="shared" si="368"/>
        <v>***</v>
      </c>
      <c r="HU125" s="66" t="str">
        <f t="shared" si="369"/>
        <v>***</v>
      </c>
      <c r="HV125" s="67" t="str">
        <f t="shared" si="370"/>
        <v>***</v>
      </c>
      <c r="HW125" s="65">
        <f t="shared" si="371"/>
        <v>42732</v>
      </c>
      <c r="HX125" s="66">
        <f t="shared" si="372"/>
        <v>42732</v>
      </c>
      <c r="HY125" s="66" t="str">
        <f t="shared" si="373"/>
        <v>***</v>
      </c>
      <c r="HZ125" s="66">
        <f t="shared" si="374"/>
        <v>42734</v>
      </c>
      <c r="IA125" s="66">
        <f t="shared" si="375"/>
        <v>42732</v>
      </c>
      <c r="IB125" s="66" t="str">
        <f t="shared" si="376"/>
        <v>***</v>
      </c>
      <c r="IC125" s="66">
        <f t="shared" si="377"/>
        <v>42731</v>
      </c>
      <c r="ID125" s="66">
        <f t="shared" si="378"/>
        <v>42731</v>
      </c>
      <c r="IE125" s="66">
        <f t="shared" si="379"/>
        <v>42736</v>
      </c>
      <c r="IF125" s="66" t="str">
        <f t="shared" si="380"/>
        <v>***</v>
      </c>
      <c r="IG125" s="66" t="str">
        <f t="shared" si="381"/>
        <v>***</v>
      </c>
      <c r="IH125" s="67" t="str">
        <f t="shared" si="382"/>
        <v>***</v>
      </c>
    </row>
    <row r="126" spans="1:242" ht="27.75" x14ac:dyDescent="0.2">
      <c r="C126" s="65" t="s">
        <v>11</v>
      </c>
      <c r="D126" s="66" t="s">
        <v>11</v>
      </c>
      <c r="E126" s="66" t="s">
        <v>11</v>
      </c>
      <c r="F126" s="66" t="s">
        <v>11</v>
      </c>
      <c r="G126" s="66" t="s">
        <v>11</v>
      </c>
      <c r="H126" s="66" t="s">
        <v>11</v>
      </c>
      <c r="I126" s="66" t="s">
        <v>11</v>
      </c>
      <c r="J126" s="66" t="s">
        <v>11</v>
      </c>
      <c r="K126" s="66" t="s">
        <v>11</v>
      </c>
      <c r="L126" s="66">
        <v>42598</v>
      </c>
      <c r="M126" s="66" t="s">
        <v>11</v>
      </c>
      <c r="N126" s="67">
        <v>42599</v>
      </c>
      <c r="O126" s="65" t="str">
        <f t="shared" si="155"/>
        <v>***</v>
      </c>
      <c r="P126" s="66" t="str">
        <f t="shared" si="156"/>
        <v>***</v>
      </c>
      <c r="Q126" s="66" t="str">
        <f t="shared" si="157"/>
        <v>***</v>
      </c>
      <c r="R126" s="66" t="str">
        <f t="shared" si="158"/>
        <v>***</v>
      </c>
      <c r="S126" s="66" t="str">
        <f t="shared" si="159"/>
        <v>***</v>
      </c>
      <c r="T126" s="66" t="str">
        <f t="shared" si="160"/>
        <v>***</v>
      </c>
      <c r="U126" s="66" t="str">
        <f t="shared" si="161"/>
        <v>***</v>
      </c>
      <c r="V126" s="66" t="str">
        <f t="shared" si="162"/>
        <v>***</v>
      </c>
      <c r="W126" s="66" t="str">
        <f t="shared" si="163"/>
        <v>***</v>
      </c>
      <c r="X126" s="66">
        <f t="shared" si="164"/>
        <v>42605</v>
      </c>
      <c r="Y126" s="66" t="str">
        <f t="shared" si="165"/>
        <v>***</v>
      </c>
      <c r="Z126" s="67">
        <f t="shared" si="166"/>
        <v>42606</v>
      </c>
      <c r="AA126" s="65" t="str">
        <f t="shared" si="167"/>
        <v>***</v>
      </c>
      <c r="AB126" s="66" t="str">
        <f t="shared" si="168"/>
        <v>***</v>
      </c>
      <c r="AC126" s="66" t="str">
        <f t="shared" si="169"/>
        <v>***</v>
      </c>
      <c r="AD126" s="66" t="str">
        <f t="shared" si="170"/>
        <v>***</v>
      </c>
      <c r="AE126" s="66" t="str">
        <f t="shared" si="171"/>
        <v>***</v>
      </c>
      <c r="AF126" s="66" t="str">
        <f t="shared" si="172"/>
        <v>***</v>
      </c>
      <c r="AG126" s="66" t="str">
        <f t="shared" si="173"/>
        <v>***</v>
      </c>
      <c r="AH126" s="66" t="str">
        <f t="shared" si="174"/>
        <v>***</v>
      </c>
      <c r="AI126" s="66" t="str">
        <f t="shared" si="175"/>
        <v>***</v>
      </c>
      <c r="AJ126" s="66">
        <f t="shared" si="176"/>
        <v>42612</v>
      </c>
      <c r="AK126" s="66" t="str">
        <f t="shared" si="177"/>
        <v>***</v>
      </c>
      <c r="AL126" s="67">
        <f t="shared" si="178"/>
        <v>42613</v>
      </c>
      <c r="AM126" s="65" t="str">
        <f t="shared" si="179"/>
        <v>***</v>
      </c>
      <c r="AN126" s="66" t="str">
        <f t="shared" si="180"/>
        <v>***</v>
      </c>
      <c r="AO126" s="66" t="str">
        <f t="shared" si="181"/>
        <v>***</v>
      </c>
      <c r="AP126" s="66" t="str">
        <f t="shared" si="182"/>
        <v>***</v>
      </c>
      <c r="AQ126" s="66" t="str">
        <f t="shared" si="183"/>
        <v>***</v>
      </c>
      <c r="AR126" s="66" t="str">
        <f t="shared" si="184"/>
        <v>***</v>
      </c>
      <c r="AS126" s="66" t="str">
        <f t="shared" si="185"/>
        <v>***</v>
      </c>
      <c r="AT126" s="66" t="str">
        <f t="shared" si="186"/>
        <v>***</v>
      </c>
      <c r="AU126" s="66" t="str">
        <f t="shared" si="187"/>
        <v>***</v>
      </c>
      <c r="AV126" s="66">
        <f t="shared" si="188"/>
        <v>42619</v>
      </c>
      <c r="AW126" s="66" t="str">
        <f t="shared" si="189"/>
        <v>***</v>
      </c>
      <c r="AX126" s="67">
        <f t="shared" si="190"/>
        <v>42620</v>
      </c>
      <c r="AY126" s="65" t="str">
        <f t="shared" si="191"/>
        <v>***</v>
      </c>
      <c r="AZ126" s="66" t="str">
        <f t="shared" si="192"/>
        <v>***</v>
      </c>
      <c r="BA126" s="66" t="str">
        <f t="shared" si="193"/>
        <v>***</v>
      </c>
      <c r="BB126" s="66" t="str">
        <f t="shared" si="194"/>
        <v>***</v>
      </c>
      <c r="BC126" s="66" t="str">
        <f t="shared" si="195"/>
        <v>***</v>
      </c>
      <c r="BD126" s="66" t="str">
        <f t="shared" si="196"/>
        <v>***</v>
      </c>
      <c r="BE126" s="66" t="str">
        <f t="shared" si="197"/>
        <v>***</v>
      </c>
      <c r="BF126" s="66" t="str">
        <f t="shared" si="198"/>
        <v>***</v>
      </c>
      <c r="BG126" s="66" t="str">
        <f t="shared" si="199"/>
        <v>***</v>
      </c>
      <c r="BH126" s="66">
        <f t="shared" si="200"/>
        <v>42626</v>
      </c>
      <c r="BI126" s="66" t="str">
        <f t="shared" si="201"/>
        <v>***</v>
      </c>
      <c r="BJ126" s="67">
        <f t="shared" si="202"/>
        <v>42627</v>
      </c>
      <c r="BK126" s="65" t="str">
        <f t="shared" si="203"/>
        <v>***</v>
      </c>
      <c r="BL126" s="66" t="str">
        <f t="shared" si="204"/>
        <v>***</v>
      </c>
      <c r="BM126" s="66" t="str">
        <f t="shared" si="205"/>
        <v>***</v>
      </c>
      <c r="BN126" s="66" t="str">
        <f t="shared" si="206"/>
        <v>***</v>
      </c>
      <c r="BO126" s="66" t="str">
        <f t="shared" si="207"/>
        <v>***</v>
      </c>
      <c r="BP126" s="66" t="str">
        <f t="shared" si="208"/>
        <v>***</v>
      </c>
      <c r="BQ126" s="66" t="str">
        <f t="shared" si="209"/>
        <v>***</v>
      </c>
      <c r="BR126" s="66" t="str">
        <f t="shared" si="210"/>
        <v>***</v>
      </c>
      <c r="BS126" s="66" t="str">
        <f t="shared" si="211"/>
        <v>***</v>
      </c>
      <c r="BT126" s="66">
        <f t="shared" si="212"/>
        <v>42633</v>
      </c>
      <c r="BU126" s="66" t="str">
        <f t="shared" si="213"/>
        <v>***</v>
      </c>
      <c r="BV126" s="67">
        <f t="shared" si="214"/>
        <v>42634</v>
      </c>
      <c r="BW126" s="65" t="str">
        <f t="shared" si="215"/>
        <v>***</v>
      </c>
      <c r="BX126" s="66" t="str">
        <f t="shared" si="216"/>
        <v>***</v>
      </c>
      <c r="BY126" s="66" t="str">
        <f t="shared" si="217"/>
        <v>***</v>
      </c>
      <c r="BZ126" s="66" t="str">
        <f t="shared" si="218"/>
        <v>***</v>
      </c>
      <c r="CA126" s="66" t="str">
        <f t="shared" si="219"/>
        <v>***</v>
      </c>
      <c r="CB126" s="66" t="str">
        <f t="shared" si="220"/>
        <v>***</v>
      </c>
      <c r="CC126" s="66" t="str">
        <f t="shared" si="221"/>
        <v>***</v>
      </c>
      <c r="CD126" s="66" t="str">
        <f t="shared" si="222"/>
        <v>***</v>
      </c>
      <c r="CE126" s="66" t="str">
        <f t="shared" si="223"/>
        <v>***</v>
      </c>
      <c r="CF126" s="66">
        <f t="shared" si="224"/>
        <v>42640</v>
      </c>
      <c r="CG126" s="66" t="str">
        <f t="shared" si="225"/>
        <v>***</v>
      </c>
      <c r="CH126" s="67">
        <f t="shared" si="226"/>
        <v>42641</v>
      </c>
      <c r="CI126" s="65" t="str">
        <f t="shared" si="227"/>
        <v>***</v>
      </c>
      <c r="CJ126" s="66" t="str">
        <f t="shared" si="228"/>
        <v>***</v>
      </c>
      <c r="CK126" s="66" t="str">
        <f t="shared" si="229"/>
        <v>***</v>
      </c>
      <c r="CL126" s="66" t="str">
        <f t="shared" si="230"/>
        <v>***</v>
      </c>
      <c r="CM126" s="66" t="str">
        <f t="shared" si="231"/>
        <v>***</v>
      </c>
      <c r="CN126" s="66" t="str">
        <f t="shared" si="232"/>
        <v>***</v>
      </c>
      <c r="CO126" s="66" t="str">
        <f t="shared" si="233"/>
        <v>***</v>
      </c>
      <c r="CP126" s="66" t="str">
        <f t="shared" si="234"/>
        <v>***</v>
      </c>
      <c r="CQ126" s="66" t="str">
        <f t="shared" si="235"/>
        <v>***</v>
      </c>
      <c r="CR126" s="66">
        <f t="shared" si="236"/>
        <v>42647</v>
      </c>
      <c r="CS126" s="66" t="str">
        <f t="shared" si="237"/>
        <v>***</v>
      </c>
      <c r="CT126" s="67">
        <f t="shared" si="238"/>
        <v>42648</v>
      </c>
      <c r="CU126" s="65" t="str">
        <f t="shared" si="239"/>
        <v>***</v>
      </c>
      <c r="CV126" s="66" t="str">
        <f t="shared" si="240"/>
        <v>***</v>
      </c>
      <c r="CW126" s="66" t="str">
        <f t="shared" si="241"/>
        <v>***</v>
      </c>
      <c r="CX126" s="66" t="str">
        <f t="shared" si="242"/>
        <v>***</v>
      </c>
      <c r="CY126" s="66" t="str">
        <f t="shared" si="243"/>
        <v>***</v>
      </c>
      <c r="CZ126" s="66" t="str">
        <f t="shared" si="244"/>
        <v>***</v>
      </c>
      <c r="DA126" s="66" t="str">
        <f t="shared" si="245"/>
        <v>***</v>
      </c>
      <c r="DB126" s="66" t="str">
        <f t="shared" si="246"/>
        <v>***</v>
      </c>
      <c r="DC126" s="66" t="str">
        <f t="shared" si="247"/>
        <v>***</v>
      </c>
      <c r="DD126" s="66">
        <f t="shared" si="248"/>
        <v>42654</v>
      </c>
      <c r="DE126" s="66" t="str">
        <f t="shared" si="249"/>
        <v>***</v>
      </c>
      <c r="DF126" s="67">
        <f t="shared" si="250"/>
        <v>42655</v>
      </c>
      <c r="DG126" s="65" t="str">
        <f t="shared" si="251"/>
        <v>***</v>
      </c>
      <c r="DH126" s="66" t="str">
        <f t="shared" si="252"/>
        <v>***</v>
      </c>
      <c r="DI126" s="66" t="str">
        <f t="shared" si="253"/>
        <v>***</v>
      </c>
      <c r="DJ126" s="66" t="str">
        <f t="shared" si="254"/>
        <v>***</v>
      </c>
      <c r="DK126" s="66" t="str">
        <f t="shared" si="255"/>
        <v>***</v>
      </c>
      <c r="DL126" s="66" t="str">
        <f t="shared" si="256"/>
        <v>***</v>
      </c>
      <c r="DM126" s="66" t="str">
        <f t="shared" si="257"/>
        <v>***</v>
      </c>
      <c r="DN126" s="66" t="str">
        <f t="shared" si="258"/>
        <v>***</v>
      </c>
      <c r="DO126" s="66" t="str">
        <f t="shared" si="259"/>
        <v>***</v>
      </c>
      <c r="DP126" s="66">
        <f t="shared" si="260"/>
        <v>42661</v>
      </c>
      <c r="DQ126" s="66" t="str">
        <f t="shared" si="261"/>
        <v>***</v>
      </c>
      <c r="DR126" s="67">
        <f t="shared" si="262"/>
        <v>42662</v>
      </c>
      <c r="DS126" s="65" t="str">
        <f t="shared" si="263"/>
        <v>***</v>
      </c>
      <c r="DT126" s="66" t="str">
        <f t="shared" si="264"/>
        <v>***</v>
      </c>
      <c r="DU126" s="66" t="str">
        <f t="shared" si="265"/>
        <v>***</v>
      </c>
      <c r="DV126" s="66" t="str">
        <f t="shared" si="266"/>
        <v>***</v>
      </c>
      <c r="DW126" s="66" t="str">
        <f t="shared" si="267"/>
        <v>***</v>
      </c>
      <c r="DX126" s="66" t="str">
        <f t="shared" si="268"/>
        <v>***</v>
      </c>
      <c r="DY126" s="66" t="str">
        <f t="shared" si="269"/>
        <v>***</v>
      </c>
      <c r="DZ126" s="66" t="str">
        <f t="shared" si="270"/>
        <v>***</v>
      </c>
      <c r="EA126" s="66" t="str">
        <f t="shared" si="271"/>
        <v>***</v>
      </c>
      <c r="EB126" s="66">
        <f t="shared" si="272"/>
        <v>42668</v>
      </c>
      <c r="EC126" s="66" t="str">
        <f t="shared" si="273"/>
        <v>***</v>
      </c>
      <c r="ED126" s="67">
        <f t="shared" si="274"/>
        <v>42669</v>
      </c>
      <c r="EE126" s="65" t="str">
        <f t="shared" si="275"/>
        <v>***</v>
      </c>
      <c r="EF126" s="66" t="str">
        <f t="shared" si="276"/>
        <v>***</v>
      </c>
      <c r="EG126" s="66" t="str">
        <f t="shared" si="277"/>
        <v>***</v>
      </c>
      <c r="EH126" s="66" t="str">
        <f t="shared" si="278"/>
        <v>***</v>
      </c>
      <c r="EI126" s="66" t="str">
        <f t="shared" si="279"/>
        <v>***</v>
      </c>
      <c r="EJ126" s="66" t="str">
        <f t="shared" si="280"/>
        <v>***</v>
      </c>
      <c r="EK126" s="66" t="str">
        <f t="shared" si="281"/>
        <v>***</v>
      </c>
      <c r="EL126" s="66" t="str">
        <f t="shared" si="282"/>
        <v>***</v>
      </c>
      <c r="EM126" s="66" t="str">
        <f t="shared" si="283"/>
        <v>***</v>
      </c>
      <c r="EN126" s="66">
        <f t="shared" si="284"/>
        <v>42675</v>
      </c>
      <c r="EO126" s="66" t="str">
        <f t="shared" si="285"/>
        <v>***</v>
      </c>
      <c r="EP126" s="67">
        <f t="shared" si="286"/>
        <v>42676</v>
      </c>
      <c r="EQ126" s="65" t="str">
        <f t="shared" si="287"/>
        <v>***</v>
      </c>
      <c r="ER126" s="66" t="str">
        <f t="shared" si="288"/>
        <v>***</v>
      </c>
      <c r="ES126" s="66" t="str">
        <f t="shared" si="289"/>
        <v>***</v>
      </c>
      <c r="ET126" s="66" t="str">
        <f t="shared" si="290"/>
        <v>***</v>
      </c>
      <c r="EU126" s="66" t="str">
        <f t="shared" si="291"/>
        <v>***</v>
      </c>
      <c r="EV126" s="66" t="str">
        <f t="shared" si="292"/>
        <v>***</v>
      </c>
      <c r="EW126" s="66" t="str">
        <f t="shared" si="293"/>
        <v>***</v>
      </c>
      <c r="EX126" s="66" t="str">
        <f t="shared" si="294"/>
        <v>***</v>
      </c>
      <c r="EY126" s="66" t="str">
        <f t="shared" si="295"/>
        <v>***</v>
      </c>
      <c r="EZ126" s="66">
        <f t="shared" si="296"/>
        <v>42682</v>
      </c>
      <c r="FA126" s="66" t="str">
        <f t="shared" si="297"/>
        <v>***</v>
      </c>
      <c r="FB126" s="67">
        <f t="shared" si="298"/>
        <v>42683</v>
      </c>
      <c r="FC126" s="65" t="str">
        <f t="shared" si="299"/>
        <v>***</v>
      </c>
      <c r="FD126" s="66" t="str">
        <f t="shared" si="300"/>
        <v>***</v>
      </c>
      <c r="FE126" s="66" t="str">
        <f t="shared" si="301"/>
        <v>***</v>
      </c>
      <c r="FF126" s="66" t="str">
        <f t="shared" si="302"/>
        <v>***</v>
      </c>
      <c r="FG126" s="66" t="str">
        <f t="shared" si="303"/>
        <v>***</v>
      </c>
      <c r="FH126" s="66" t="str">
        <f t="shared" si="304"/>
        <v>***</v>
      </c>
      <c r="FI126" s="66" t="str">
        <f t="shared" si="305"/>
        <v>***</v>
      </c>
      <c r="FJ126" s="66" t="str">
        <f t="shared" si="306"/>
        <v>***</v>
      </c>
      <c r="FK126" s="66" t="str">
        <f t="shared" si="307"/>
        <v>***</v>
      </c>
      <c r="FL126" s="66">
        <f t="shared" si="308"/>
        <v>42689</v>
      </c>
      <c r="FM126" s="66" t="str">
        <f t="shared" si="309"/>
        <v>***</v>
      </c>
      <c r="FN126" s="67">
        <f t="shared" si="310"/>
        <v>42690</v>
      </c>
      <c r="FO126" s="65" t="str">
        <f t="shared" si="311"/>
        <v>***</v>
      </c>
      <c r="FP126" s="66" t="str">
        <f t="shared" si="312"/>
        <v>***</v>
      </c>
      <c r="FQ126" s="66" t="str">
        <f t="shared" si="313"/>
        <v>***</v>
      </c>
      <c r="FR126" s="66" t="str">
        <f t="shared" si="314"/>
        <v>***</v>
      </c>
      <c r="FS126" s="66" t="str">
        <f t="shared" si="315"/>
        <v>***</v>
      </c>
      <c r="FT126" s="66" t="str">
        <f t="shared" si="316"/>
        <v>***</v>
      </c>
      <c r="FU126" s="66" t="str">
        <f t="shared" si="317"/>
        <v>***</v>
      </c>
      <c r="FV126" s="66" t="str">
        <f t="shared" si="318"/>
        <v>***</v>
      </c>
      <c r="FW126" s="66" t="str">
        <f t="shared" si="319"/>
        <v>***</v>
      </c>
      <c r="FX126" s="66">
        <f t="shared" si="320"/>
        <v>42696</v>
      </c>
      <c r="FY126" s="66" t="str">
        <f t="shared" si="321"/>
        <v>***</v>
      </c>
      <c r="FZ126" s="67">
        <f t="shared" si="322"/>
        <v>42697</v>
      </c>
      <c r="GA126" s="65" t="str">
        <f t="shared" si="323"/>
        <v>***</v>
      </c>
      <c r="GB126" s="66" t="str">
        <f t="shared" si="324"/>
        <v>***</v>
      </c>
      <c r="GC126" s="66" t="str">
        <f t="shared" si="325"/>
        <v>***</v>
      </c>
      <c r="GD126" s="66" t="str">
        <f t="shared" si="326"/>
        <v>***</v>
      </c>
      <c r="GE126" s="66" t="str">
        <f t="shared" si="327"/>
        <v>***</v>
      </c>
      <c r="GF126" s="66" t="str">
        <f t="shared" si="328"/>
        <v>***</v>
      </c>
      <c r="GG126" s="66" t="str">
        <f t="shared" si="329"/>
        <v>***</v>
      </c>
      <c r="GH126" s="66" t="str">
        <f t="shared" si="330"/>
        <v>***</v>
      </c>
      <c r="GI126" s="66" t="str">
        <f t="shared" si="331"/>
        <v>***</v>
      </c>
      <c r="GJ126" s="66">
        <f t="shared" si="332"/>
        <v>42703</v>
      </c>
      <c r="GK126" s="66" t="str">
        <f t="shared" si="333"/>
        <v>***</v>
      </c>
      <c r="GL126" s="67">
        <f t="shared" si="334"/>
        <v>42704</v>
      </c>
      <c r="GM126" s="65" t="str">
        <f t="shared" si="335"/>
        <v>***</v>
      </c>
      <c r="GN126" s="66" t="str">
        <f t="shared" si="336"/>
        <v>***</v>
      </c>
      <c r="GO126" s="66" t="str">
        <f t="shared" si="337"/>
        <v>***</v>
      </c>
      <c r="GP126" s="66" t="str">
        <f t="shared" si="338"/>
        <v>***</v>
      </c>
      <c r="GQ126" s="66" t="str">
        <f t="shared" si="339"/>
        <v>***</v>
      </c>
      <c r="GR126" s="66" t="str">
        <f t="shared" si="340"/>
        <v>***</v>
      </c>
      <c r="GS126" s="66" t="str">
        <f t="shared" si="341"/>
        <v>***</v>
      </c>
      <c r="GT126" s="66" t="str">
        <f t="shared" si="342"/>
        <v>***</v>
      </c>
      <c r="GU126" s="66" t="str">
        <f t="shared" si="343"/>
        <v>***</v>
      </c>
      <c r="GV126" s="66">
        <f t="shared" si="344"/>
        <v>42710</v>
      </c>
      <c r="GW126" s="66" t="str">
        <f t="shared" si="345"/>
        <v>***</v>
      </c>
      <c r="GX126" s="67">
        <f t="shared" si="346"/>
        <v>42711</v>
      </c>
      <c r="GY126" s="65" t="str">
        <f t="shared" si="347"/>
        <v>***</v>
      </c>
      <c r="GZ126" s="66" t="str">
        <f t="shared" si="348"/>
        <v>***</v>
      </c>
      <c r="HA126" s="66" t="str">
        <f t="shared" si="349"/>
        <v>***</v>
      </c>
      <c r="HB126" s="66" t="str">
        <f t="shared" si="350"/>
        <v>***</v>
      </c>
      <c r="HC126" s="66" t="str">
        <f t="shared" si="351"/>
        <v>***</v>
      </c>
      <c r="HD126" s="66" t="str">
        <f t="shared" si="352"/>
        <v>***</v>
      </c>
      <c r="HE126" s="66" t="str">
        <f t="shared" si="353"/>
        <v>***</v>
      </c>
      <c r="HF126" s="66" t="str">
        <f t="shared" si="354"/>
        <v>***</v>
      </c>
      <c r="HG126" s="66" t="str">
        <f t="shared" si="355"/>
        <v>***</v>
      </c>
      <c r="HH126" s="66">
        <f t="shared" si="356"/>
        <v>42717</v>
      </c>
      <c r="HI126" s="66" t="str">
        <f t="shared" si="357"/>
        <v>***</v>
      </c>
      <c r="HJ126" s="67">
        <f t="shared" si="358"/>
        <v>42718</v>
      </c>
      <c r="HK126" s="65" t="str">
        <f t="shared" si="359"/>
        <v>***</v>
      </c>
      <c r="HL126" s="66" t="str">
        <f t="shared" si="360"/>
        <v>***</v>
      </c>
      <c r="HM126" s="66" t="str">
        <f t="shared" si="361"/>
        <v>***</v>
      </c>
      <c r="HN126" s="66" t="str">
        <f t="shared" si="362"/>
        <v>***</v>
      </c>
      <c r="HO126" s="66" t="str">
        <f t="shared" si="363"/>
        <v>***</v>
      </c>
      <c r="HP126" s="66" t="str">
        <f t="shared" si="364"/>
        <v>***</v>
      </c>
      <c r="HQ126" s="66" t="str">
        <f t="shared" si="365"/>
        <v>***</v>
      </c>
      <c r="HR126" s="66" t="str">
        <f t="shared" si="366"/>
        <v>***</v>
      </c>
      <c r="HS126" s="66" t="str">
        <f t="shared" si="367"/>
        <v>***</v>
      </c>
      <c r="HT126" s="66">
        <f t="shared" si="368"/>
        <v>42724</v>
      </c>
      <c r="HU126" s="66" t="str">
        <f t="shared" si="369"/>
        <v>***</v>
      </c>
      <c r="HV126" s="67">
        <f t="shared" si="370"/>
        <v>42725</v>
      </c>
      <c r="HW126" s="65" t="str">
        <f t="shared" si="371"/>
        <v>***</v>
      </c>
      <c r="HX126" s="66" t="str">
        <f t="shared" si="372"/>
        <v>***</v>
      </c>
      <c r="HY126" s="66" t="str">
        <f t="shared" si="373"/>
        <v>***</v>
      </c>
      <c r="HZ126" s="66" t="str">
        <f t="shared" si="374"/>
        <v>***</v>
      </c>
      <c r="IA126" s="66" t="str">
        <f t="shared" si="375"/>
        <v>***</v>
      </c>
      <c r="IB126" s="66" t="str">
        <f t="shared" si="376"/>
        <v>***</v>
      </c>
      <c r="IC126" s="66" t="str">
        <f t="shared" si="377"/>
        <v>***</v>
      </c>
      <c r="ID126" s="66" t="str">
        <f t="shared" si="378"/>
        <v>***</v>
      </c>
      <c r="IE126" s="66" t="str">
        <f t="shared" si="379"/>
        <v>***</v>
      </c>
      <c r="IF126" s="66">
        <f t="shared" si="380"/>
        <v>42731</v>
      </c>
      <c r="IG126" s="66" t="str">
        <f t="shared" si="381"/>
        <v>***</v>
      </c>
      <c r="IH126" s="67">
        <f t="shared" si="382"/>
        <v>42732</v>
      </c>
    </row>
    <row r="127" spans="1:242" ht="27.75" x14ac:dyDescent="0.2">
      <c r="C127" s="65" t="s">
        <v>11</v>
      </c>
      <c r="D127" s="66" t="s">
        <v>11</v>
      </c>
      <c r="E127" s="66" t="s">
        <v>11</v>
      </c>
      <c r="F127" s="66" t="s">
        <v>11</v>
      </c>
      <c r="G127" s="66" t="s">
        <v>11</v>
      </c>
      <c r="H127" s="66">
        <v>42605</v>
      </c>
      <c r="I127" s="66" t="s">
        <v>11</v>
      </c>
      <c r="J127" s="66" t="s">
        <v>11</v>
      </c>
      <c r="K127" s="66" t="s">
        <v>11</v>
      </c>
      <c r="L127" s="66" t="s">
        <v>11</v>
      </c>
      <c r="M127" s="66" t="s">
        <v>11</v>
      </c>
      <c r="N127" s="67" t="s">
        <v>11</v>
      </c>
      <c r="O127" s="65" t="str">
        <f t="shared" si="155"/>
        <v>***</v>
      </c>
      <c r="P127" s="66" t="str">
        <f t="shared" si="156"/>
        <v>***</v>
      </c>
      <c r="Q127" s="66" t="str">
        <f t="shared" si="157"/>
        <v>***</v>
      </c>
      <c r="R127" s="66" t="str">
        <f t="shared" si="158"/>
        <v>***</v>
      </c>
      <c r="S127" s="66" t="str">
        <f t="shared" si="159"/>
        <v>***</v>
      </c>
      <c r="T127" s="66">
        <f t="shared" si="160"/>
        <v>42612</v>
      </c>
      <c r="U127" s="66" t="str">
        <f t="shared" si="161"/>
        <v>***</v>
      </c>
      <c r="V127" s="66" t="str">
        <f t="shared" si="162"/>
        <v>***</v>
      </c>
      <c r="W127" s="66" t="str">
        <f t="shared" si="163"/>
        <v>***</v>
      </c>
      <c r="X127" s="66" t="str">
        <f t="shared" si="164"/>
        <v>***</v>
      </c>
      <c r="Y127" s="66" t="str">
        <f t="shared" si="165"/>
        <v>***</v>
      </c>
      <c r="Z127" s="67" t="str">
        <f t="shared" si="166"/>
        <v>***</v>
      </c>
      <c r="AA127" s="65" t="str">
        <f t="shared" si="167"/>
        <v>***</v>
      </c>
      <c r="AB127" s="66" t="str">
        <f t="shared" si="168"/>
        <v>***</v>
      </c>
      <c r="AC127" s="66" t="str">
        <f t="shared" si="169"/>
        <v>***</v>
      </c>
      <c r="AD127" s="66" t="str">
        <f t="shared" si="170"/>
        <v>***</v>
      </c>
      <c r="AE127" s="66" t="str">
        <f t="shared" si="171"/>
        <v>***</v>
      </c>
      <c r="AF127" s="66">
        <f t="shared" si="172"/>
        <v>42619</v>
      </c>
      <c r="AG127" s="66" t="str">
        <f t="shared" si="173"/>
        <v>***</v>
      </c>
      <c r="AH127" s="66" t="str">
        <f t="shared" si="174"/>
        <v>***</v>
      </c>
      <c r="AI127" s="66" t="str">
        <f t="shared" si="175"/>
        <v>***</v>
      </c>
      <c r="AJ127" s="66" t="str">
        <f t="shared" si="176"/>
        <v>***</v>
      </c>
      <c r="AK127" s="66" t="str">
        <f t="shared" si="177"/>
        <v>***</v>
      </c>
      <c r="AL127" s="67" t="str">
        <f t="shared" si="178"/>
        <v>***</v>
      </c>
      <c r="AM127" s="65" t="str">
        <f t="shared" si="179"/>
        <v>***</v>
      </c>
      <c r="AN127" s="66" t="str">
        <f t="shared" si="180"/>
        <v>***</v>
      </c>
      <c r="AO127" s="66" t="str">
        <f t="shared" si="181"/>
        <v>***</v>
      </c>
      <c r="AP127" s="66" t="str">
        <f t="shared" si="182"/>
        <v>***</v>
      </c>
      <c r="AQ127" s="66" t="str">
        <f t="shared" si="183"/>
        <v>***</v>
      </c>
      <c r="AR127" s="66">
        <f t="shared" si="184"/>
        <v>42626</v>
      </c>
      <c r="AS127" s="66" t="str">
        <f t="shared" si="185"/>
        <v>***</v>
      </c>
      <c r="AT127" s="66" t="str">
        <f t="shared" si="186"/>
        <v>***</v>
      </c>
      <c r="AU127" s="66" t="str">
        <f t="shared" si="187"/>
        <v>***</v>
      </c>
      <c r="AV127" s="66" t="str">
        <f t="shared" si="188"/>
        <v>***</v>
      </c>
      <c r="AW127" s="66" t="str">
        <f t="shared" si="189"/>
        <v>***</v>
      </c>
      <c r="AX127" s="67" t="str">
        <f t="shared" si="190"/>
        <v>***</v>
      </c>
      <c r="AY127" s="65" t="str">
        <f t="shared" si="191"/>
        <v>***</v>
      </c>
      <c r="AZ127" s="66" t="str">
        <f t="shared" si="192"/>
        <v>***</v>
      </c>
      <c r="BA127" s="66" t="str">
        <f t="shared" si="193"/>
        <v>***</v>
      </c>
      <c r="BB127" s="66" t="str">
        <f t="shared" si="194"/>
        <v>***</v>
      </c>
      <c r="BC127" s="66" t="str">
        <f t="shared" si="195"/>
        <v>***</v>
      </c>
      <c r="BD127" s="66">
        <f t="shared" si="196"/>
        <v>42633</v>
      </c>
      <c r="BE127" s="66" t="str">
        <f t="shared" si="197"/>
        <v>***</v>
      </c>
      <c r="BF127" s="66" t="str">
        <f t="shared" si="198"/>
        <v>***</v>
      </c>
      <c r="BG127" s="66" t="str">
        <f t="shared" si="199"/>
        <v>***</v>
      </c>
      <c r="BH127" s="66" t="str">
        <f t="shared" si="200"/>
        <v>***</v>
      </c>
      <c r="BI127" s="66" t="str">
        <f t="shared" si="201"/>
        <v>***</v>
      </c>
      <c r="BJ127" s="67" t="str">
        <f t="shared" si="202"/>
        <v>***</v>
      </c>
      <c r="BK127" s="65" t="str">
        <f t="shared" si="203"/>
        <v>***</v>
      </c>
      <c r="BL127" s="66" t="str">
        <f t="shared" si="204"/>
        <v>***</v>
      </c>
      <c r="BM127" s="66" t="str">
        <f t="shared" si="205"/>
        <v>***</v>
      </c>
      <c r="BN127" s="66" t="str">
        <f t="shared" si="206"/>
        <v>***</v>
      </c>
      <c r="BO127" s="66" t="str">
        <f t="shared" si="207"/>
        <v>***</v>
      </c>
      <c r="BP127" s="66">
        <f t="shared" si="208"/>
        <v>42640</v>
      </c>
      <c r="BQ127" s="66" t="str">
        <f t="shared" si="209"/>
        <v>***</v>
      </c>
      <c r="BR127" s="66" t="str">
        <f t="shared" si="210"/>
        <v>***</v>
      </c>
      <c r="BS127" s="66" t="str">
        <f t="shared" si="211"/>
        <v>***</v>
      </c>
      <c r="BT127" s="66" t="str">
        <f t="shared" si="212"/>
        <v>***</v>
      </c>
      <c r="BU127" s="66" t="str">
        <f t="shared" si="213"/>
        <v>***</v>
      </c>
      <c r="BV127" s="67" t="str">
        <f t="shared" si="214"/>
        <v>***</v>
      </c>
      <c r="BW127" s="65" t="str">
        <f t="shared" si="215"/>
        <v>***</v>
      </c>
      <c r="BX127" s="66" t="str">
        <f t="shared" si="216"/>
        <v>***</v>
      </c>
      <c r="BY127" s="66" t="str">
        <f t="shared" si="217"/>
        <v>***</v>
      </c>
      <c r="BZ127" s="66" t="str">
        <f t="shared" si="218"/>
        <v>***</v>
      </c>
      <c r="CA127" s="66" t="str">
        <f t="shared" si="219"/>
        <v>***</v>
      </c>
      <c r="CB127" s="66">
        <f t="shared" si="220"/>
        <v>42647</v>
      </c>
      <c r="CC127" s="66" t="str">
        <f t="shared" si="221"/>
        <v>***</v>
      </c>
      <c r="CD127" s="66" t="str">
        <f t="shared" si="222"/>
        <v>***</v>
      </c>
      <c r="CE127" s="66" t="str">
        <f t="shared" si="223"/>
        <v>***</v>
      </c>
      <c r="CF127" s="66" t="str">
        <f t="shared" si="224"/>
        <v>***</v>
      </c>
      <c r="CG127" s="66" t="str">
        <f t="shared" si="225"/>
        <v>***</v>
      </c>
      <c r="CH127" s="67" t="str">
        <f t="shared" si="226"/>
        <v>***</v>
      </c>
      <c r="CI127" s="65" t="str">
        <f t="shared" si="227"/>
        <v>***</v>
      </c>
      <c r="CJ127" s="66" t="str">
        <f t="shared" si="228"/>
        <v>***</v>
      </c>
      <c r="CK127" s="66" t="str">
        <f t="shared" si="229"/>
        <v>***</v>
      </c>
      <c r="CL127" s="66" t="str">
        <f t="shared" si="230"/>
        <v>***</v>
      </c>
      <c r="CM127" s="66" t="str">
        <f t="shared" si="231"/>
        <v>***</v>
      </c>
      <c r="CN127" s="66">
        <f t="shared" si="232"/>
        <v>42654</v>
      </c>
      <c r="CO127" s="66" t="str">
        <f t="shared" si="233"/>
        <v>***</v>
      </c>
      <c r="CP127" s="66" t="str">
        <f t="shared" si="234"/>
        <v>***</v>
      </c>
      <c r="CQ127" s="66" t="str">
        <f t="shared" si="235"/>
        <v>***</v>
      </c>
      <c r="CR127" s="66" t="str">
        <f t="shared" si="236"/>
        <v>***</v>
      </c>
      <c r="CS127" s="66" t="str">
        <f t="shared" si="237"/>
        <v>***</v>
      </c>
      <c r="CT127" s="67" t="str">
        <f t="shared" si="238"/>
        <v>***</v>
      </c>
      <c r="CU127" s="65" t="str">
        <f t="shared" si="239"/>
        <v>***</v>
      </c>
      <c r="CV127" s="66" t="str">
        <f t="shared" si="240"/>
        <v>***</v>
      </c>
      <c r="CW127" s="66" t="str">
        <f t="shared" si="241"/>
        <v>***</v>
      </c>
      <c r="CX127" s="66" t="str">
        <f t="shared" si="242"/>
        <v>***</v>
      </c>
      <c r="CY127" s="66" t="str">
        <f t="shared" si="243"/>
        <v>***</v>
      </c>
      <c r="CZ127" s="66">
        <f t="shared" si="244"/>
        <v>42661</v>
      </c>
      <c r="DA127" s="66" t="str">
        <f t="shared" si="245"/>
        <v>***</v>
      </c>
      <c r="DB127" s="66" t="str">
        <f t="shared" si="246"/>
        <v>***</v>
      </c>
      <c r="DC127" s="66" t="str">
        <f t="shared" si="247"/>
        <v>***</v>
      </c>
      <c r="DD127" s="66" t="str">
        <f t="shared" si="248"/>
        <v>***</v>
      </c>
      <c r="DE127" s="66" t="str">
        <f t="shared" si="249"/>
        <v>***</v>
      </c>
      <c r="DF127" s="67" t="str">
        <f t="shared" si="250"/>
        <v>***</v>
      </c>
      <c r="DG127" s="65" t="str">
        <f t="shared" si="251"/>
        <v>***</v>
      </c>
      <c r="DH127" s="66" t="str">
        <f t="shared" si="252"/>
        <v>***</v>
      </c>
      <c r="DI127" s="66" t="str">
        <f t="shared" si="253"/>
        <v>***</v>
      </c>
      <c r="DJ127" s="66" t="str">
        <f t="shared" si="254"/>
        <v>***</v>
      </c>
      <c r="DK127" s="66" t="str">
        <f t="shared" si="255"/>
        <v>***</v>
      </c>
      <c r="DL127" s="66">
        <f t="shared" si="256"/>
        <v>42668</v>
      </c>
      <c r="DM127" s="66" t="str">
        <f t="shared" si="257"/>
        <v>***</v>
      </c>
      <c r="DN127" s="66" t="str">
        <f t="shared" si="258"/>
        <v>***</v>
      </c>
      <c r="DO127" s="66" t="str">
        <f t="shared" si="259"/>
        <v>***</v>
      </c>
      <c r="DP127" s="66" t="str">
        <f t="shared" si="260"/>
        <v>***</v>
      </c>
      <c r="DQ127" s="66" t="str">
        <f t="shared" si="261"/>
        <v>***</v>
      </c>
      <c r="DR127" s="67" t="str">
        <f t="shared" si="262"/>
        <v>***</v>
      </c>
      <c r="DS127" s="65" t="str">
        <f t="shared" si="263"/>
        <v>***</v>
      </c>
      <c r="DT127" s="66" t="str">
        <f t="shared" si="264"/>
        <v>***</v>
      </c>
      <c r="DU127" s="66" t="str">
        <f t="shared" si="265"/>
        <v>***</v>
      </c>
      <c r="DV127" s="66" t="str">
        <f t="shared" si="266"/>
        <v>***</v>
      </c>
      <c r="DW127" s="66" t="str">
        <f t="shared" si="267"/>
        <v>***</v>
      </c>
      <c r="DX127" s="66">
        <f t="shared" si="268"/>
        <v>42675</v>
      </c>
      <c r="DY127" s="66" t="str">
        <f t="shared" si="269"/>
        <v>***</v>
      </c>
      <c r="DZ127" s="66" t="str">
        <f t="shared" si="270"/>
        <v>***</v>
      </c>
      <c r="EA127" s="66" t="str">
        <f t="shared" si="271"/>
        <v>***</v>
      </c>
      <c r="EB127" s="66" t="str">
        <f t="shared" si="272"/>
        <v>***</v>
      </c>
      <c r="EC127" s="66" t="str">
        <f t="shared" si="273"/>
        <v>***</v>
      </c>
      <c r="ED127" s="67" t="str">
        <f t="shared" si="274"/>
        <v>***</v>
      </c>
      <c r="EE127" s="65" t="str">
        <f t="shared" si="275"/>
        <v>***</v>
      </c>
      <c r="EF127" s="66" t="str">
        <f t="shared" si="276"/>
        <v>***</v>
      </c>
      <c r="EG127" s="66" t="str">
        <f t="shared" si="277"/>
        <v>***</v>
      </c>
      <c r="EH127" s="66" t="str">
        <f t="shared" si="278"/>
        <v>***</v>
      </c>
      <c r="EI127" s="66" t="str">
        <f t="shared" si="279"/>
        <v>***</v>
      </c>
      <c r="EJ127" s="66">
        <f t="shared" si="280"/>
        <v>42682</v>
      </c>
      <c r="EK127" s="66" t="str">
        <f t="shared" si="281"/>
        <v>***</v>
      </c>
      <c r="EL127" s="66" t="str">
        <f t="shared" si="282"/>
        <v>***</v>
      </c>
      <c r="EM127" s="66" t="str">
        <f t="shared" si="283"/>
        <v>***</v>
      </c>
      <c r="EN127" s="66" t="str">
        <f t="shared" si="284"/>
        <v>***</v>
      </c>
      <c r="EO127" s="66" t="str">
        <f t="shared" si="285"/>
        <v>***</v>
      </c>
      <c r="EP127" s="67" t="str">
        <f t="shared" si="286"/>
        <v>***</v>
      </c>
      <c r="EQ127" s="65" t="str">
        <f t="shared" si="287"/>
        <v>***</v>
      </c>
      <c r="ER127" s="66" t="str">
        <f t="shared" si="288"/>
        <v>***</v>
      </c>
      <c r="ES127" s="66" t="str">
        <f t="shared" si="289"/>
        <v>***</v>
      </c>
      <c r="ET127" s="66" t="str">
        <f t="shared" si="290"/>
        <v>***</v>
      </c>
      <c r="EU127" s="66" t="str">
        <f t="shared" si="291"/>
        <v>***</v>
      </c>
      <c r="EV127" s="66">
        <f t="shared" si="292"/>
        <v>42689</v>
      </c>
      <c r="EW127" s="66" t="str">
        <f t="shared" si="293"/>
        <v>***</v>
      </c>
      <c r="EX127" s="66" t="str">
        <f t="shared" si="294"/>
        <v>***</v>
      </c>
      <c r="EY127" s="66" t="str">
        <f t="shared" si="295"/>
        <v>***</v>
      </c>
      <c r="EZ127" s="66" t="str">
        <f t="shared" si="296"/>
        <v>***</v>
      </c>
      <c r="FA127" s="66" t="str">
        <f t="shared" si="297"/>
        <v>***</v>
      </c>
      <c r="FB127" s="67" t="str">
        <f t="shared" si="298"/>
        <v>***</v>
      </c>
      <c r="FC127" s="65" t="str">
        <f t="shared" si="299"/>
        <v>***</v>
      </c>
      <c r="FD127" s="66" t="str">
        <f t="shared" si="300"/>
        <v>***</v>
      </c>
      <c r="FE127" s="66" t="str">
        <f t="shared" si="301"/>
        <v>***</v>
      </c>
      <c r="FF127" s="66" t="str">
        <f t="shared" si="302"/>
        <v>***</v>
      </c>
      <c r="FG127" s="66" t="str">
        <f t="shared" si="303"/>
        <v>***</v>
      </c>
      <c r="FH127" s="66">
        <f t="shared" si="304"/>
        <v>42696</v>
      </c>
      <c r="FI127" s="66" t="str">
        <f t="shared" si="305"/>
        <v>***</v>
      </c>
      <c r="FJ127" s="66" t="str">
        <f t="shared" si="306"/>
        <v>***</v>
      </c>
      <c r="FK127" s="66" t="str">
        <f t="shared" si="307"/>
        <v>***</v>
      </c>
      <c r="FL127" s="66" t="str">
        <f t="shared" si="308"/>
        <v>***</v>
      </c>
      <c r="FM127" s="66" t="str">
        <f t="shared" si="309"/>
        <v>***</v>
      </c>
      <c r="FN127" s="67" t="str">
        <f t="shared" si="310"/>
        <v>***</v>
      </c>
      <c r="FO127" s="65" t="str">
        <f t="shared" si="311"/>
        <v>***</v>
      </c>
      <c r="FP127" s="66" t="str">
        <f t="shared" si="312"/>
        <v>***</v>
      </c>
      <c r="FQ127" s="66" t="str">
        <f t="shared" si="313"/>
        <v>***</v>
      </c>
      <c r="FR127" s="66" t="str">
        <f t="shared" si="314"/>
        <v>***</v>
      </c>
      <c r="FS127" s="66" t="str">
        <f t="shared" si="315"/>
        <v>***</v>
      </c>
      <c r="FT127" s="66">
        <f t="shared" si="316"/>
        <v>42703</v>
      </c>
      <c r="FU127" s="66" t="str">
        <f t="shared" si="317"/>
        <v>***</v>
      </c>
      <c r="FV127" s="66" t="str">
        <f t="shared" si="318"/>
        <v>***</v>
      </c>
      <c r="FW127" s="66" t="str">
        <f t="shared" si="319"/>
        <v>***</v>
      </c>
      <c r="FX127" s="66" t="str">
        <f t="shared" si="320"/>
        <v>***</v>
      </c>
      <c r="FY127" s="66" t="str">
        <f t="shared" si="321"/>
        <v>***</v>
      </c>
      <c r="FZ127" s="67" t="str">
        <f t="shared" si="322"/>
        <v>***</v>
      </c>
      <c r="GA127" s="65" t="str">
        <f t="shared" si="323"/>
        <v>***</v>
      </c>
      <c r="GB127" s="66" t="str">
        <f t="shared" si="324"/>
        <v>***</v>
      </c>
      <c r="GC127" s="66" t="str">
        <f t="shared" si="325"/>
        <v>***</v>
      </c>
      <c r="GD127" s="66" t="str">
        <f t="shared" si="326"/>
        <v>***</v>
      </c>
      <c r="GE127" s="66" t="str">
        <f t="shared" si="327"/>
        <v>***</v>
      </c>
      <c r="GF127" s="66">
        <f t="shared" si="328"/>
        <v>42710</v>
      </c>
      <c r="GG127" s="66" t="str">
        <f t="shared" si="329"/>
        <v>***</v>
      </c>
      <c r="GH127" s="66" t="str">
        <f t="shared" si="330"/>
        <v>***</v>
      </c>
      <c r="GI127" s="66" t="str">
        <f t="shared" si="331"/>
        <v>***</v>
      </c>
      <c r="GJ127" s="66" t="str">
        <f t="shared" si="332"/>
        <v>***</v>
      </c>
      <c r="GK127" s="66" t="str">
        <f t="shared" si="333"/>
        <v>***</v>
      </c>
      <c r="GL127" s="67" t="str">
        <f t="shared" si="334"/>
        <v>***</v>
      </c>
      <c r="GM127" s="65" t="str">
        <f t="shared" si="335"/>
        <v>***</v>
      </c>
      <c r="GN127" s="66" t="str">
        <f t="shared" si="336"/>
        <v>***</v>
      </c>
      <c r="GO127" s="66" t="str">
        <f t="shared" si="337"/>
        <v>***</v>
      </c>
      <c r="GP127" s="66" t="str">
        <f t="shared" si="338"/>
        <v>***</v>
      </c>
      <c r="GQ127" s="66" t="str">
        <f t="shared" si="339"/>
        <v>***</v>
      </c>
      <c r="GR127" s="66">
        <f t="shared" si="340"/>
        <v>42717</v>
      </c>
      <c r="GS127" s="66" t="str">
        <f t="shared" si="341"/>
        <v>***</v>
      </c>
      <c r="GT127" s="66" t="str">
        <f t="shared" si="342"/>
        <v>***</v>
      </c>
      <c r="GU127" s="66" t="str">
        <f t="shared" si="343"/>
        <v>***</v>
      </c>
      <c r="GV127" s="66" t="str">
        <f t="shared" si="344"/>
        <v>***</v>
      </c>
      <c r="GW127" s="66" t="str">
        <f t="shared" si="345"/>
        <v>***</v>
      </c>
      <c r="GX127" s="67" t="str">
        <f t="shared" si="346"/>
        <v>***</v>
      </c>
      <c r="GY127" s="65" t="str">
        <f t="shared" si="347"/>
        <v>***</v>
      </c>
      <c r="GZ127" s="66" t="str">
        <f t="shared" si="348"/>
        <v>***</v>
      </c>
      <c r="HA127" s="66" t="str">
        <f t="shared" si="349"/>
        <v>***</v>
      </c>
      <c r="HB127" s="66" t="str">
        <f t="shared" si="350"/>
        <v>***</v>
      </c>
      <c r="HC127" s="66" t="str">
        <f t="shared" si="351"/>
        <v>***</v>
      </c>
      <c r="HD127" s="66">
        <f t="shared" si="352"/>
        <v>42724</v>
      </c>
      <c r="HE127" s="66" t="str">
        <f t="shared" si="353"/>
        <v>***</v>
      </c>
      <c r="HF127" s="66" t="str">
        <f t="shared" si="354"/>
        <v>***</v>
      </c>
      <c r="HG127" s="66" t="str">
        <f t="shared" si="355"/>
        <v>***</v>
      </c>
      <c r="HH127" s="66" t="str">
        <f t="shared" si="356"/>
        <v>***</v>
      </c>
      <c r="HI127" s="66" t="str">
        <f t="shared" si="357"/>
        <v>***</v>
      </c>
      <c r="HJ127" s="67" t="str">
        <f t="shared" si="358"/>
        <v>***</v>
      </c>
      <c r="HK127" s="65" t="str">
        <f t="shared" si="359"/>
        <v>***</v>
      </c>
      <c r="HL127" s="66" t="str">
        <f t="shared" si="360"/>
        <v>***</v>
      </c>
      <c r="HM127" s="66" t="str">
        <f t="shared" si="361"/>
        <v>***</v>
      </c>
      <c r="HN127" s="66" t="str">
        <f t="shared" si="362"/>
        <v>***</v>
      </c>
      <c r="HO127" s="66" t="str">
        <f t="shared" si="363"/>
        <v>***</v>
      </c>
      <c r="HP127" s="66">
        <f t="shared" si="364"/>
        <v>42731</v>
      </c>
      <c r="HQ127" s="66" t="str">
        <f t="shared" si="365"/>
        <v>***</v>
      </c>
      <c r="HR127" s="66" t="str">
        <f t="shared" si="366"/>
        <v>***</v>
      </c>
      <c r="HS127" s="66" t="str">
        <f t="shared" si="367"/>
        <v>***</v>
      </c>
      <c r="HT127" s="66" t="str">
        <f t="shared" si="368"/>
        <v>***</v>
      </c>
      <c r="HU127" s="66" t="str">
        <f t="shared" si="369"/>
        <v>***</v>
      </c>
      <c r="HV127" s="67" t="str">
        <f t="shared" si="370"/>
        <v>***</v>
      </c>
      <c r="HW127" s="65" t="str">
        <f t="shared" si="371"/>
        <v>***</v>
      </c>
      <c r="HX127" s="66" t="str">
        <f t="shared" si="372"/>
        <v>***</v>
      </c>
      <c r="HY127" s="66" t="str">
        <f t="shared" si="373"/>
        <v>***</v>
      </c>
      <c r="HZ127" s="66" t="str">
        <f t="shared" si="374"/>
        <v>***</v>
      </c>
      <c r="IA127" s="66" t="str">
        <f t="shared" si="375"/>
        <v>***</v>
      </c>
      <c r="IB127" s="66">
        <f t="shared" si="376"/>
        <v>42738</v>
      </c>
      <c r="IC127" s="66" t="str">
        <f t="shared" si="377"/>
        <v>***</v>
      </c>
      <c r="ID127" s="66" t="str">
        <f t="shared" si="378"/>
        <v>***</v>
      </c>
      <c r="IE127" s="66" t="str">
        <f t="shared" si="379"/>
        <v>***</v>
      </c>
      <c r="IF127" s="66" t="str">
        <f t="shared" si="380"/>
        <v>***</v>
      </c>
      <c r="IG127" s="66" t="str">
        <f t="shared" si="381"/>
        <v>***</v>
      </c>
      <c r="IH127" s="67" t="str">
        <f t="shared" si="382"/>
        <v>***</v>
      </c>
    </row>
    <row r="128" spans="1:242" ht="27.75" x14ac:dyDescent="0.2">
      <c r="C128" s="65" t="s">
        <v>11</v>
      </c>
      <c r="D128" s="66" t="s">
        <v>11</v>
      </c>
      <c r="E128" s="66" t="s">
        <v>11</v>
      </c>
      <c r="F128" s="66" t="s">
        <v>11</v>
      </c>
      <c r="G128" s="66" t="s">
        <v>11</v>
      </c>
      <c r="H128" s="66" t="s">
        <v>11</v>
      </c>
      <c r="I128" s="66" t="s">
        <v>11</v>
      </c>
      <c r="J128" s="66" t="s">
        <v>11</v>
      </c>
      <c r="K128" s="66" t="s">
        <v>11</v>
      </c>
      <c r="L128" s="66">
        <v>42600</v>
      </c>
      <c r="M128" s="66">
        <v>42600</v>
      </c>
      <c r="N128" s="67">
        <v>42601</v>
      </c>
      <c r="O128" s="65" t="str">
        <f t="shared" si="155"/>
        <v>***</v>
      </c>
      <c r="P128" s="66" t="str">
        <f t="shared" si="156"/>
        <v>***</v>
      </c>
      <c r="Q128" s="66" t="str">
        <f t="shared" si="157"/>
        <v>***</v>
      </c>
      <c r="R128" s="66" t="str">
        <f t="shared" si="158"/>
        <v>***</v>
      </c>
      <c r="S128" s="66" t="str">
        <f t="shared" si="159"/>
        <v>***</v>
      </c>
      <c r="T128" s="66" t="str">
        <f t="shared" si="160"/>
        <v>***</v>
      </c>
      <c r="U128" s="66" t="str">
        <f t="shared" si="161"/>
        <v>***</v>
      </c>
      <c r="V128" s="66" t="str">
        <f t="shared" si="162"/>
        <v>***</v>
      </c>
      <c r="W128" s="66" t="str">
        <f t="shared" si="163"/>
        <v>***</v>
      </c>
      <c r="X128" s="66">
        <f t="shared" si="164"/>
        <v>42607</v>
      </c>
      <c r="Y128" s="66">
        <f t="shared" si="165"/>
        <v>42607</v>
      </c>
      <c r="Z128" s="67">
        <f t="shared" si="166"/>
        <v>42608</v>
      </c>
      <c r="AA128" s="65" t="str">
        <f t="shared" si="167"/>
        <v>***</v>
      </c>
      <c r="AB128" s="66" t="str">
        <f t="shared" si="168"/>
        <v>***</v>
      </c>
      <c r="AC128" s="66" t="str">
        <f t="shared" si="169"/>
        <v>***</v>
      </c>
      <c r="AD128" s="66" t="str">
        <f t="shared" si="170"/>
        <v>***</v>
      </c>
      <c r="AE128" s="66" t="str">
        <f t="shared" si="171"/>
        <v>***</v>
      </c>
      <c r="AF128" s="66" t="str">
        <f t="shared" si="172"/>
        <v>***</v>
      </c>
      <c r="AG128" s="66" t="str">
        <f t="shared" si="173"/>
        <v>***</v>
      </c>
      <c r="AH128" s="66" t="str">
        <f t="shared" si="174"/>
        <v>***</v>
      </c>
      <c r="AI128" s="66" t="str">
        <f t="shared" si="175"/>
        <v>***</v>
      </c>
      <c r="AJ128" s="66">
        <f t="shared" si="176"/>
        <v>42614</v>
      </c>
      <c r="AK128" s="66">
        <f t="shared" si="177"/>
        <v>42614</v>
      </c>
      <c r="AL128" s="67">
        <f t="shared" si="178"/>
        <v>42615</v>
      </c>
      <c r="AM128" s="65" t="str">
        <f t="shared" si="179"/>
        <v>***</v>
      </c>
      <c r="AN128" s="66" t="str">
        <f t="shared" si="180"/>
        <v>***</v>
      </c>
      <c r="AO128" s="66" t="str">
        <f t="shared" si="181"/>
        <v>***</v>
      </c>
      <c r="AP128" s="66" t="str">
        <f t="shared" si="182"/>
        <v>***</v>
      </c>
      <c r="AQ128" s="66" t="str">
        <f t="shared" si="183"/>
        <v>***</v>
      </c>
      <c r="AR128" s="66" t="str">
        <f t="shared" si="184"/>
        <v>***</v>
      </c>
      <c r="AS128" s="66" t="str">
        <f t="shared" si="185"/>
        <v>***</v>
      </c>
      <c r="AT128" s="66" t="str">
        <f t="shared" si="186"/>
        <v>***</v>
      </c>
      <c r="AU128" s="66" t="str">
        <f t="shared" si="187"/>
        <v>***</v>
      </c>
      <c r="AV128" s="66">
        <f t="shared" si="188"/>
        <v>42621</v>
      </c>
      <c r="AW128" s="66">
        <f t="shared" si="189"/>
        <v>42621</v>
      </c>
      <c r="AX128" s="67">
        <f t="shared" si="190"/>
        <v>42622</v>
      </c>
      <c r="AY128" s="65" t="str">
        <f t="shared" si="191"/>
        <v>***</v>
      </c>
      <c r="AZ128" s="66" t="str">
        <f t="shared" si="192"/>
        <v>***</v>
      </c>
      <c r="BA128" s="66" t="str">
        <f t="shared" si="193"/>
        <v>***</v>
      </c>
      <c r="BB128" s="66" t="str">
        <f t="shared" si="194"/>
        <v>***</v>
      </c>
      <c r="BC128" s="66" t="str">
        <f t="shared" si="195"/>
        <v>***</v>
      </c>
      <c r="BD128" s="66" t="str">
        <f t="shared" si="196"/>
        <v>***</v>
      </c>
      <c r="BE128" s="66" t="str">
        <f t="shared" si="197"/>
        <v>***</v>
      </c>
      <c r="BF128" s="66" t="str">
        <f t="shared" si="198"/>
        <v>***</v>
      </c>
      <c r="BG128" s="66" t="str">
        <f t="shared" si="199"/>
        <v>***</v>
      </c>
      <c r="BH128" s="66">
        <f t="shared" si="200"/>
        <v>42628</v>
      </c>
      <c r="BI128" s="66">
        <f t="shared" si="201"/>
        <v>42628</v>
      </c>
      <c r="BJ128" s="67">
        <f t="shared" si="202"/>
        <v>42629</v>
      </c>
      <c r="BK128" s="65" t="str">
        <f t="shared" si="203"/>
        <v>***</v>
      </c>
      <c r="BL128" s="66" t="str">
        <f t="shared" si="204"/>
        <v>***</v>
      </c>
      <c r="BM128" s="66" t="str">
        <f t="shared" si="205"/>
        <v>***</v>
      </c>
      <c r="BN128" s="66" t="str">
        <f t="shared" si="206"/>
        <v>***</v>
      </c>
      <c r="BO128" s="66" t="str">
        <f t="shared" si="207"/>
        <v>***</v>
      </c>
      <c r="BP128" s="66" t="str">
        <f t="shared" si="208"/>
        <v>***</v>
      </c>
      <c r="BQ128" s="66" t="str">
        <f t="shared" si="209"/>
        <v>***</v>
      </c>
      <c r="BR128" s="66" t="str">
        <f t="shared" si="210"/>
        <v>***</v>
      </c>
      <c r="BS128" s="66" t="str">
        <f t="shared" si="211"/>
        <v>***</v>
      </c>
      <c r="BT128" s="66">
        <f t="shared" si="212"/>
        <v>42635</v>
      </c>
      <c r="BU128" s="66">
        <f t="shared" si="213"/>
        <v>42635</v>
      </c>
      <c r="BV128" s="67">
        <f t="shared" si="214"/>
        <v>42636</v>
      </c>
      <c r="BW128" s="65" t="str">
        <f t="shared" si="215"/>
        <v>***</v>
      </c>
      <c r="BX128" s="66" t="str">
        <f t="shared" si="216"/>
        <v>***</v>
      </c>
      <c r="BY128" s="66" t="str">
        <f t="shared" si="217"/>
        <v>***</v>
      </c>
      <c r="BZ128" s="66" t="str">
        <f t="shared" si="218"/>
        <v>***</v>
      </c>
      <c r="CA128" s="66" t="str">
        <f t="shared" si="219"/>
        <v>***</v>
      </c>
      <c r="CB128" s="66" t="str">
        <f t="shared" si="220"/>
        <v>***</v>
      </c>
      <c r="CC128" s="66" t="str">
        <f t="shared" si="221"/>
        <v>***</v>
      </c>
      <c r="CD128" s="66" t="str">
        <f t="shared" si="222"/>
        <v>***</v>
      </c>
      <c r="CE128" s="66" t="str">
        <f t="shared" si="223"/>
        <v>***</v>
      </c>
      <c r="CF128" s="66">
        <f t="shared" si="224"/>
        <v>42642</v>
      </c>
      <c r="CG128" s="66">
        <f t="shared" si="225"/>
        <v>42642</v>
      </c>
      <c r="CH128" s="67">
        <f t="shared" si="226"/>
        <v>42643</v>
      </c>
      <c r="CI128" s="65" t="str">
        <f t="shared" si="227"/>
        <v>***</v>
      </c>
      <c r="CJ128" s="66" t="str">
        <f t="shared" si="228"/>
        <v>***</v>
      </c>
      <c r="CK128" s="66" t="str">
        <f t="shared" si="229"/>
        <v>***</v>
      </c>
      <c r="CL128" s="66" t="str">
        <f t="shared" si="230"/>
        <v>***</v>
      </c>
      <c r="CM128" s="66" t="str">
        <f t="shared" si="231"/>
        <v>***</v>
      </c>
      <c r="CN128" s="66" t="str">
        <f t="shared" si="232"/>
        <v>***</v>
      </c>
      <c r="CO128" s="66" t="str">
        <f t="shared" si="233"/>
        <v>***</v>
      </c>
      <c r="CP128" s="66" t="str">
        <f t="shared" si="234"/>
        <v>***</v>
      </c>
      <c r="CQ128" s="66" t="str">
        <f t="shared" si="235"/>
        <v>***</v>
      </c>
      <c r="CR128" s="66">
        <f t="shared" si="236"/>
        <v>42649</v>
      </c>
      <c r="CS128" s="66">
        <f t="shared" si="237"/>
        <v>42649</v>
      </c>
      <c r="CT128" s="67">
        <f t="shared" si="238"/>
        <v>42650</v>
      </c>
      <c r="CU128" s="65" t="str">
        <f t="shared" si="239"/>
        <v>***</v>
      </c>
      <c r="CV128" s="66" t="str">
        <f t="shared" si="240"/>
        <v>***</v>
      </c>
      <c r="CW128" s="66" t="str">
        <f t="shared" si="241"/>
        <v>***</v>
      </c>
      <c r="CX128" s="66" t="str">
        <f t="shared" si="242"/>
        <v>***</v>
      </c>
      <c r="CY128" s="66" t="str">
        <f t="shared" si="243"/>
        <v>***</v>
      </c>
      <c r="CZ128" s="66" t="str">
        <f t="shared" si="244"/>
        <v>***</v>
      </c>
      <c r="DA128" s="66" t="str">
        <f t="shared" si="245"/>
        <v>***</v>
      </c>
      <c r="DB128" s="66" t="str">
        <f t="shared" si="246"/>
        <v>***</v>
      </c>
      <c r="DC128" s="66" t="str">
        <f t="shared" si="247"/>
        <v>***</v>
      </c>
      <c r="DD128" s="66">
        <f t="shared" si="248"/>
        <v>42656</v>
      </c>
      <c r="DE128" s="66">
        <f t="shared" si="249"/>
        <v>42656</v>
      </c>
      <c r="DF128" s="67">
        <f t="shared" si="250"/>
        <v>42657</v>
      </c>
      <c r="DG128" s="65" t="str">
        <f t="shared" si="251"/>
        <v>***</v>
      </c>
      <c r="DH128" s="66" t="str">
        <f t="shared" si="252"/>
        <v>***</v>
      </c>
      <c r="DI128" s="66" t="str">
        <f t="shared" si="253"/>
        <v>***</v>
      </c>
      <c r="DJ128" s="66" t="str">
        <f t="shared" si="254"/>
        <v>***</v>
      </c>
      <c r="DK128" s="66" t="str">
        <f t="shared" si="255"/>
        <v>***</v>
      </c>
      <c r="DL128" s="66" t="str">
        <f t="shared" si="256"/>
        <v>***</v>
      </c>
      <c r="DM128" s="66" t="str">
        <f t="shared" si="257"/>
        <v>***</v>
      </c>
      <c r="DN128" s="66" t="str">
        <f t="shared" si="258"/>
        <v>***</v>
      </c>
      <c r="DO128" s="66" t="str">
        <f t="shared" si="259"/>
        <v>***</v>
      </c>
      <c r="DP128" s="66">
        <f t="shared" si="260"/>
        <v>42663</v>
      </c>
      <c r="DQ128" s="66">
        <f t="shared" si="261"/>
        <v>42663</v>
      </c>
      <c r="DR128" s="67">
        <f t="shared" si="262"/>
        <v>42664</v>
      </c>
      <c r="DS128" s="65" t="str">
        <f t="shared" si="263"/>
        <v>***</v>
      </c>
      <c r="DT128" s="66" t="str">
        <f t="shared" si="264"/>
        <v>***</v>
      </c>
      <c r="DU128" s="66" t="str">
        <f t="shared" si="265"/>
        <v>***</v>
      </c>
      <c r="DV128" s="66" t="str">
        <f t="shared" si="266"/>
        <v>***</v>
      </c>
      <c r="DW128" s="66" t="str">
        <f t="shared" si="267"/>
        <v>***</v>
      </c>
      <c r="DX128" s="66" t="str">
        <f t="shared" si="268"/>
        <v>***</v>
      </c>
      <c r="DY128" s="66" t="str">
        <f t="shared" si="269"/>
        <v>***</v>
      </c>
      <c r="DZ128" s="66" t="str">
        <f t="shared" si="270"/>
        <v>***</v>
      </c>
      <c r="EA128" s="66" t="str">
        <f t="shared" si="271"/>
        <v>***</v>
      </c>
      <c r="EB128" s="66">
        <f t="shared" si="272"/>
        <v>42670</v>
      </c>
      <c r="EC128" s="66">
        <f t="shared" si="273"/>
        <v>42670</v>
      </c>
      <c r="ED128" s="67">
        <f t="shared" si="274"/>
        <v>42671</v>
      </c>
      <c r="EE128" s="65" t="str">
        <f t="shared" si="275"/>
        <v>***</v>
      </c>
      <c r="EF128" s="66" t="str">
        <f t="shared" si="276"/>
        <v>***</v>
      </c>
      <c r="EG128" s="66" t="str">
        <f t="shared" si="277"/>
        <v>***</v>
      </c>
      <c r="EH128" s="66" t="str">
        <f t="shared" si="278"/>
        <v>***</v>
      </c>
      <c r="EI128" s="66" t="str">
        <f t="shared" si="279"/>
        <v>***</v>
      </c>
      <c r="EJ128" s="66" t="str">
        <f t="shared" si="280"/>
        <v>***</v>
      </c>
      <c r="EK128" s="66" t="str">
        <f t="shared" si="281"/>
        <v>***</v>
      </c>
      <c r="EL128" s="66" t="str">
        <f t="shared" si="282"/>
        <v>***</v>
      </c>
      <c r="EM128" s="66" t="str">
        <f t="shared" si="283"/>
        <v>***</v>
      </c>
      <c r="EN128" s="66">
        <f t="shared" si="284"/>
        <v>42677</v>
      </c>
      <c r="EO128" s="66">
        <f t="shared" si="285"/>
        <v>42677</v>
      </c>
      <c r="EP128" s="67">
        <f t="shared" si="286"/>
        <v>42678</v>
      </c>
      <c r="EQ128" s="65" t="str">
        <f t="shared" si="287"/>
        <v>***</v>
      </c>
      <c r="ER128" s="66" t="str">
        <f t="shared" si="288"/>
        <v>***</v>
      </c>
      <c r="ES128" s="66" t="str">
        <f t="shared" si="289"/>
        <v>***</v>
      </c>
      <c r="ET128" s="66" t="str">
        <f t="shared" si="290"/>
        <v>***</v>
      </c>
      <c r="EU128" s="66" t="str">
        <f t="shared" si="291"/>
        <v>***</v>
      </c>
      <c r="EV128" s="66" t="str">
        <f t="shared" si="292"/>
        <v>***</v>
      </c>
      <c r="EW128" s="66" t="str">
        <f t="shared" si="293"/>
        <v>***</v>
      </c>
      <c r="EX128" s="66" t="str">
        <f t="shared" si="294"/>
        <v>***</v>
      </c>
      <c r="EY128" s="66" t="str">
        <f t="shared" si="295"/>
        <v>***</v>
      </c>
      <c r="EZ128" s="66">
        <f t="shared" si="296"/>
        <v>42684</v>
      </c>
      <c r="FA128" s="66">
        <f t="shared" si="297"/>
        <v>42684</v>
      </c>
      <c r="FB128" s="67">
        <f t="shared" si="298"/>
        <v>42685</v>
      </c>
      <c r="FC128" s="65" t="str">
        <f t="shared" si="299"/>
        <v>***</v>
      </c>
      <c r="FD128" s="66" t="str">
        <f t="shared" si="300"/>
        <v>***</v>
      </c>
      <c r="FE128" s="66" t="str">
        <f t="shared" si="301"/>
        <v>***</v>
      </c>
      <c r="FF128" s="66" t="str">
        <f t="shared" si="302"/>
        <v>***</v>
      </c>
      <c r="FG128" s="66" t="str">
        <f t="shared" si="303"/>
        <v>***</v>
      </c>
      <c r="FH128" s="66" t="str">
        <f t="shared" si="304"/>
        <v>***</v>
      </c>
      <c r="FI128" s="66" t="str">
        <f t="shared" si="305"/>
        <v>***</v>
      </c>
      <c r="FJ128" s="66" t="str">
        <f t="shared" si="306"/>
        <v>***</v>
      </c>
      <c r="FK128" s="66" t="str">
        <f t="shared" si="307"/>
        <v>***</v>
      </c>
      <c r="FL128" s="66">
        <f t="shared" si="308"/>
        <v>42691</v>
      </c>
      <c r="FM128" s="66">
        <f t="shared" si="309"/>
        <v>42691</v>
      </c>
      <c r="FN128" s="67">
        <f t="shared" si="310"/>
        <v>42692</v>
      </c>
      <c r="FO128" s="65" t="str">
        <f t="shared" si="311"/>
        <v>***</v>
      </c>
      <c r="FP128" s="66" t="str">
        <f t="shared" si="312"/>
        <v>***</v>
      </c>
      <c r="FQ128" s="66" t="str">
        <f t="shared" si="313"/>
        <v>***</v>
      </c>
      <c r="FR128" s="66" t="str">
        <f t="shared" si="314"/>
        <v>***</v>
      </c>
      <c r="FS128" s="66" t="str">
        <f t="shared" si="315"/>
        <v>***</v>
      </c>
      <c r="FT128" s="66" t="str">
        <f t="shared" si="316"/>
        <v>***</v>
      </c>
      <c r="FU128" s="66" t="str">
        <f t="shared" si="317"/>
        <v>***</v>
      </c>
      <c r="FV128" s="66" t="str">
        <f t="shared" si="318"/>
        <v>***</v>
      </c>
      <c r="FW128" s="66" t="str">
        <f t="shared" si="319"/>
        <v>***</v>
      </c>
      <c r="FX128" s="66">
        <f t="shared" si="320"/>
        <v>42698</v>
      </c>
      <c r="FY128" s="66">
        <f t="shared" si="321"/>
        <v>42698</v>
      </c>
      <c r="FZ128" s="67">
        <f t="shared" si="322"/>
        <v>42699</v>
      </c>
      <c r="GA128" s="65" t="str">
        <f t="shared" si="323"/>
        <v>***</v>
      </c>
      <c r="GB128" s="66" t="str">
        <f t="shared" si="324"/>
        <v>***</v>
      </c>
      <c r="GC128" s="66" t="str">
        <f t="shared" si="325"/>
        <v>***</v>
      </c>
      <c r="GD128" s="66" t="str">
        <f t="shared" si="326"/>
        <v>***</v>
      </c>
      <c r="GE128" s="66" t="str">
        <f t="shared" si="327"/>
        <v>***</v>
      </c>
      <c r="GF128" s="66" t="str">
        <f t="shared" si="328"/>
        <v>***</v>
      </c>
      <c r="GG128" s="66" t="str">
        <f t="shared" si="329"/>
        <v>***</v>
      </c>
      <c r="GH128" s="66" t="str">
        <f t="shared" si="330"/>
        <v>***</v>
      </c>
      <c r="GI128" s="66" t="str">
        <f t="shared" si="331"/>
        <v>***</v>
      </c>
      <c r="GJ128" s="66">
        <f t="shared" si="332"/>
        <v>42705</v>
      </c>
      <c r="GK128" s="66">
        <f t="shared" si="333"/>
        <v>42705</v>
      </c>
      <c r="GL128" s="67">
        <f t="shared" si="334"/>
        <v>42706</v>
      </c>
      <c r="GM128" s="65" t="str">
        <f t="shared" si="335"/>
        <v>***</v>
      </c>
      <c r="GN128" s="66" t="str">
        <f t="shared" si="336"/>
        <v>***</v>
      </c>
      <c r="GO128" s="66" t="str">
        <f t="shared" si="337"/>
        <v>***</v>
      </c>
      <c r="GP128" s="66" t="str">
        <f t="shared" si="338"/>
        <v>***</v>
      </c>
      <c r="GQ128" s="66" t="str">
        <f t="shared" si="339"/>
        <v>***</v>
      </c>
      <c r="GR128" s="66" t="str">
        <f t="shared" si="340"/>
        <v>***</v>
      </c>
      <c r="GS128" s="66" t="str">
        <f t="shared" si="341"/>
        <v>***</v>
      </c>
      <c r="GT128" s="66" t="str">
        <f t="shared" si="342"/>
        <v>***</v>
      </c>
      <c r="GU128" s="66" t="str">
        <f t="shared" si="343"/>
        <v>***</v>
      </c>
      <c r="GV128" s="66">
        <f t="shared" si="344"/>
        <v>42712</v>
      </c>
      <c r="GW128" s="66">
        <f t="shared" si="345"/>
        <v>42712</v>
      </c>
      <c r="GX128" s="67">
        <f t="shared" si="346"/>
        <v>42713</v>
      </c>
      <c r="GY128" s="65" t="str">
        <f t="shared" si="347"/>
        <v>***</v>
      </c>
      <c r="GZ128" s="66" t="str">
        <f t="shared" si="348"/>
        <v>***</v>
      </c>
      <c r="HA128" s="66" t="str">
        <f t="shared" si="349"/>
        <v>***</v>
      </c>
      <c r="HB128" s="66" t="str">
        <f t="shared" si="350"/>
        <v>***</v>
      </c>
      <c r="HC128" s="66" t="str">
        <f t="shared" si="351"/>
        <v>***</v>
      </c>
      <c r="HD128" s="66" t="str">
        <f t="shared" si="352"/>
        <v>***</v>
      </c>
      <c r="HE128" s="66" t="str">
        <f t="shared" si="353"/>
        <v>***</v>
      </c>
      <c r="HF128" s="66" t="str">
        <f t="shared" si="354"/>
        <v>***</v>
      </c>
      <c r="HG128" s="66" t="str">
        <f t="shared" si="355"/>
        <v>***</v>
      </c>
      <c r="HH128" s="66">
        <f t="shared" si="356"/>
        <v>42719</v>
      </c>
      <c r="HI128" s="66">
        <f t="shared" si="357"/>
        <v>42719</v>
      </c>
      <c r="HJ128" s="67">
        <f t="shared" si="358"/>
        <v>42720</v>
      </c>
      <c r="HK128" s="65" t="str">
        <f t="shared" si="359"/>
        <v>***</v>
      </c>
      <c r="HL128" s="66" t="str">
        <f t="shared" si="360"/>
        <v>***</v>
      </c>
      <c r="HM128" s="66" t="str">
        <f t="shared" si="361"/>
        <v>***</v>
      </c>
      <c r="HN128" s="66" t="str">
        <f t="shared" si="362"/>
        <v>***</v>
      </c>
      <c r="HO128" s="66" t="str">
        <f t="shared" si="363"/>
        <v>***</v>
      </c>
      <c r="HP128" s="66" t="str">
        <f t="shared" si="364"/>
        <v>***</v>
      </c>
      <c r="HQ128" s="66" t="str">
        <f t="shared" si="365"/>
        <v>***</v>
      </c>
      <c r="HR128" s="66" t="str">
        <f t="shared" si="366"/>
        <v>***</v>
      </c>
      <c r="HS128" s="66" t="str">
        <f t="shared" si="367"/>
        <v>***</v>
      </c>
      <c r="HT128" s="66">
        <f t="shared" si="368"/>
        <v>42726</v>
      </c>
      <c r="HU128" s="66">
        <f t="shared" si="369"/>
        <v>42726</v>
      </c>
      <c r="HV128" s="67">
        <f t="shared" si="370"/>
        <v>42727</v>
      </c>
      <c r="HW128" s="65" t="str">
        <f t="shared" si="371"/>
        <v>***</v>
      </c>
      <c r="HX128" s="66" t="str">
        <f t="shared" si="372"/>
        <v>***</v>
      </c>
      <c r="HY128" s="66" t="str">
        <f t="shared" si="373"/>
        <v>***</v>
      </c>
      <c r="HZ128" s="66" t="str">
        <f t="shared" si="374"/>
        <v>***</v>
      </c>
      <c r="IA128" s="66" t="str">
        <f t="shared" si="375"/>
        <v>***</v>
      </c>
      <c r="IB128" s="66" t="str">
        <f t="shared" si="376"/>
        <v>***</v>
      </c>
      <c r="IC128" s="66" t="str">
        <f t="shared" si="377"/>
        <v>***</v>
      </c>
      <c r="ID128" s="66" t="str">
        <f t="shared" si="378"/>
        <v>***</v>
      </c>
      <c r="IE128" s="66" t="str">
        <f t="shared" si="379"/>
        <v>***</v>
      </c>
      <c r="IF128" s="66">
        <f t="shared" si="380"/>
        <v>42733</v>
      </c>
      <c r="IG128" s="66">
        <f t="shared" si="381"/>
        <v>42733</v>
      </c>
      <c r="IH128" s="67">
        <f t="shared" si="382"/>
        <v>42734</v>
      </c>
    </row>
    <row r="129" spans="3:242" ht="27.75" x14ac:dyDescent="0.2">
      <c r="C129" s="65" t="s">
        <v>11</v>
      </c>
      <c r="D129" s="66" t="s">
        <v>11</v>
      </c>
      <c r="E129" s="66" t="s">
        <v>11</v>
      </c>
      <c r="F129" s="66" t="s">
        <v>11</v>
      </c>
      <c r="G129" s="66" t="s">
        <v>11</v>
      </c>
      <c r="H129" s="66" t="s">
        <v>11</v>
      </c>
      <c r="I129" s="66" t="s">
        <v>11</v>
      </c>
      <c r="J129" s="66">
        <v>42588</v>
      </c>
      <c r="K129" s="66" t="s">
        <v>11</v>
      </c>
      <c r="L129" s="66" t="s">
        <v>11</v>
      </c>
      <c r="M129" s="66">
        <v>42596</v>
      </c>
      <c r="N129" s="67" t="s">
        <v>11</v>
      </c>
      <c r="O129" s="65" t="str">
        <f t="shared" si="155"/>
        <v>***</v>
      </c>
      <c r="P129" s="66" t="str">
        <f t="shared" si="156"/>
        <v>***</v>
      </c>
      <c r="Q129" s="66" t="str">
        <f t="shared" si="157"/>
        <v>***</v>
      </c>
      <c r="R129" s="66" t="str">
        <f t="shared" si="158"/>
        <v>***</v>
      </c>
      <c r="S129" s="66" t="str">
        <f t="shared" si="159"/>
        <v>***</v>
      </c>
      <c r="T129" s="66" t="str">
        <f t="shared" si="160"/>
        <v>***</v>
      </c>
      <c r="U129" s="66" t="str">
        <f t="shared" si="161"/>
        <v>***</v>
      </c>
      <c r="V129" s="66">
        <f t="shared" si="162"/>
        <v>42595</v>
      </c>
      <c r="W129" s="66" t="str">
        <f t="shared" si="163"/>
        <v>***</v>
      </c>
      <c r="X129" s="66" t="str">
        <f t="shared" si="164"/>
        <v>***</v>
      </c>
      <c r="Y129" s="66">
        <f t="shared" si="165"/>
        <v>42603</v>
      </c>
      <c r="Z129" s="67" t="str">
        <f t="shared" si="166"/>
        <v>***</v>
      </c>
      <c r="AA129" s="65" t="str">
        <f t="shared" si="167"/>
        <v>***</v>
      </c>
      <c r="AB129" s="66" t="str">
        <f t="shared" si="168"/>
        <v>***</v>
      </c>
      <c r="AC129" s="66" t="str">
        <f t="shared" si="169"/>
        <v>***</v>
      </c>
      <c r="AD129" s="66" t="str">
        <f t="shared" si="170"/>
        <v>***</v>
      </c>
      <c r="AE129" s="66" t="str">
        <f t="shared" si="171"/>
        <v>***</v>
      </c>
      <c r="AF129" s="66" t="str">
        <f t="shared" si="172"/>
        <v>***</v>
      </c>
      <c r="AG129" s="66" t="str">
        <f t="shared" si="173"/>
        <v>***</v>
      </c>
      <c r="AH129" s="66">
        <f t="shared" si="174"/>
        <v>42602</v>
      </c>
      <c r="AI129" s="66" t="str">
        <f t="shared" si="175"/>
        <v>***</v>
      </c>
      <c r="AJ129" s="66" t="str">
        <f t="shared" si="176"/>
        <v>***</v>
      </c>
      <c r="AK129" s="66">
        <f t="shared" si="177"/>
        <v>42610</v>
      </c>
      <c r="AL129" s="67" t="str">
        <f t="shared" si="178"/>
        <v>***</v>
      </c>
      <c r="AM129" s="65" t="str">
        <f t="shared" si="179"/>
        <v>***</v>
      </c>
      <c r="AN129" s="66" t="str">
        <f t="shared" si="180"/>
        <v>***</v>
      </c>
      <c r="AO129" s="66" t="str">
        <f t="shared" si="181"/>
        <v>***</v>
      </c>
      <c r="AP129" s="66" t="str">
        <f t="shared" si="182"/>
        <v>***</v>
      </c>
      <c r="AQ129" s="66" t="str">
        <f t="shared" si="183"/>
        <v>***</v>
      </c>
      <c r="AR129" s="66" t="str">
        <f t="shared" si="184"/>
        <v>***</v>
      </c>
      <c r="AS129" s="66" t="str">
        <f t="shared" si="185"/>
        <v>***</v>
      </c>
      <c r="AT129" s="66">
        <f t="shared" si="186"/>
        <v>42609</v>
      </c>
      <c r="AU129" s="66" t="str">
        <f t="shared" si="187"/>
        <v>***</v>
      </c>
      <c r="AV129" s="66" t="str">
        <f t="shared" si="188"/>
        <v>***</v>
      </c>
      <c r="AW129" s="66">
        <f t="shared" si="189"/>
        <v>42617</v>
      </c>
      <c r="AX129" s="67" t="str">
        <f t="shared" si="190"/>
        <v>***</v>
      </c>
      <c r="AY129" s="65" t="str">
        <f t="shared" si="191"/>
        <v>***</v>
      </c>
      <c r="AZ129" s="66" t="str">
        <f t="shared" si="192"/>
        <v>***</v>
      </c>
      <c r="BA129" s="66" t="str">
        <f t="shared" si="193"/>
        <v>***</v>
      </c>
      <c r="BB129" s="66" t="str">
        <f t="shared" si="194"/>
        <v>***</v>
      </c>
      <c r="BC129" s="66" t="str">
        <f t="shared" si="195"/>
        <v>***</v>
      </c>
      <c r="BD129" s="66" t="str">
        <f t="shared" si="196"/>
        <v>***</v>
      </c>
      <c r="BE129" s="66" t="str">
        <f t="shared" si="197"/>
        <v>***</v>
      </c>
      <c r="BF129" s="66">
        <f t="shared" si="198"/>
        <v>42616</v>
      </c>
      <c r="BG129" s="66" t="str">
        <f t="shared" si="199"/>
        <v>***</v>
      </c>
      <c r="BH129" s="66" t="str">
        <f t="shared" si="200"/>
        <v>***</v>
      </c>
      <c r="BI129" s="66">
        <f t="shared" si="201"/>
        <v>42624</v>
      </c>
      <c r="BJ129" s="67" t="str">
        <f t="shared" si="202"/>
        <v>***</v>
      </c>
      <c r="BK129" s="65" t="str">
        <f t="shared" si="203"/>
        <v>***</v>
      </c>
      <c r="BL129" s="66" t="str">
        <f t="shared" si="204"/>
        <v>***</v>
      </c>
      <c r="BM129" s="66" t="str">
        <f t="shared" si="205"/>
        <v>***</v>
      </c>
      <c r="BN129" s="66" t="str">
        <f t="shared" si="206"/>
        <v>***</v>
      </c>
      <c r="BO129" s="66" t="str">
        <f t="shared" si="207"/>
        <v>***</v>
      </c>
      <c r="BP129" s="66" t="str">
        <f t="shared" si="208"/>
        <v>***</v>
      </c>
      <c r="BQ129" s="66" t="str">
        <f t="shared" si="209"/>
        <v>***</v>
      </c>
      <c r="BR129" s="66">
        <f t="shared" si="210"/>
        <v>42623</v>
      </c>
      <c r="BS129" s="66" t="str">
        <f t="shared" si="211"/>
        <v>***</v>
      </c>
      <c r="BT129" s="66" t="str">
        <f t="shared" si="212"/>
        <v>***</v>
      </c>
      <c r="BU129" s="66">
        <f t="shared" si="213"/>
        <v>42631</v>
      </c>
      <c r="BV129" s="67" t="str">
        <f t="shared" si="214"/>
        <v>***</v>
      </c>
      <c r="BW129" s="65" t="str">
        <f t="shared" si="215"/>
        <v>***</v>
      </c>
      <c r="BX129" s="66" t="str">
        <f t="shared" si="216"/>
        <v>***</v>
      </c>
      <c r="BY129" s="66" t="str">
        <f t="shared" si="217"/>
        <v>***</v>
      </c>
      <c r="BZ129" s="66" t="str">
        <f t="shared" si="218"/>
        <v>***</v>
      </c>
      <c r="CA129" s="66" t="str">
        <f t="shared" si="219"/>
        <v>***</v>
      </c>
      <c r="CB129" s="66" t="str">
        <f t="shared" si="220"/>
        <v>***</v>
      </c>
      <c r="CC129" s="66" t="str">
        <f t="shared" si="221"/>
        <v>***</v>
      </c>
      <c r="CD129" s="66">
        <f t="shared" si="222"/>
        <v>42630</v>
      </c>
      <c r="CE129" s="66" t="str">
        <f t="shared" si="223"/>
        <v>***</v>
      </c>
      <c r="CF129" s="66" t="str">
        <f t="shared" si="224"/>
        <v>***</v>
      </c>
      <c r="CG129" s="66">
        <f t="shared" si="225"/>
        <v>42638</v>
      </c>
      <c r="CH129" s="67" t="str">
        <f t="shared" si="226"/>
        <v>***</v>
      </c>
      <c r="CI129" s="65" t="str">
        <f t="shared" si="227"/>
        <v>***</v>
      </c>
      <c r="CJ129" s="66" t="str">
        <f t="shared" si="228"/>
        <v>***</v>
      </c>
      <c r="CK129" s="66" t="str">
        <f t="shared" si="229"/>
        <v>***</v>
      </c>
      <c r="CL129" s="66" t="str">
        <f t="shared" si="230"/>
        <v>***</v>
      </c>
      <c r="CM129" s="66" t="str">
        <f t="shared" si="231"/>
        <v>***</v>
      </c>
      <c r="CN129" s="66" t="str">
        <f t="shared" si="232"/>
        <v>***</v>
      </c>
      <c r="CO129" s="66" t="str">
        <f t="shared" si="233"/>
        <v>***</v>
      </c>
      <c r="CP129" s="66">
        <f t="shared" si="234"/>
        <v>42637</v>
      </c>
      <c r="CQ129" s="66" t="str">
        <f t="shared" si="235"/>
        <v>***</v>
      </c>
      <c r="CR129" s="66" t="str">
        <f t="shared" si="236"/>
        <v>***</v>
      </c>
      <c r="CS129" s="66">
        <f t="shared" si="237"/>
        <v>42645</v>
      </c>
      <c r="CT129" s="67" t="str">
        <f t="shared" si="238"/>
        <v>***</v>
      </c>
      <c r="CU129" s="65" t="str">
        <f t="shared" si="239"/>
        <v>***</v>
      </c>
      <c r="CV129" s="66" t="str">
        <f t="shared" si="240"/>
        <v>***</v>
      </c>
      <c r="CW129" s="66" t="str">
        <f t="shared" si="241"/>
        <v>***</v>
      </c>
      <c r="CX129" s="66" t="str">
        <f t="shared" si="242"/>
        <v>***</v>
      </c>
      <c r="CY129" s="66" t="str">
        <f t="shared" si="243"/>
        <v>***</v>
      </c>
      <c r="CZ129" s="66" t="str">
        <f t="shared" si="244"/>
        <v>***</v>
      </c>
      <c r="DA129" s="66" t="str">
        <f t="shared" si="245"/>
        <v>***</v>
      </c>
      <c r="DB129" s="66">
        <f t="shared" si="246"/>
        <v>42644</v>
      </c>
      <c r="DC129" s="66" t="str">
        <f t="shared" si="247"/>
        <v>***</v>
      </c>
      <c r="DD129" s="66" t="str">
        <f t="shared" si="248"/>
        <v>***</v>
      </c>
      <c r="DE129" s="66">
        <f t="shared" si="249"/>
        <v>42652</v>
      </c>
      <c r="DF129" s="67" t="str">
        <f t="shared" si="250"/>
        <v>***</v>
      </c>
      <c r="DG129" s="65" t="str">
        <f t="shared" si="251"/>
        <v>***</v>
      </c>
      <c r="DH129" s="66" t="str">
        <f t="shared" si="252"/>
        <v>***</v>
      </c>
      <c r="DI129" s="66" t="str">
        <f t="shared" si="253"/>
        <v>***</v>
      </c>
      <c r="DJ129" s="66" t="str">
        <f t="shared" si="254"/>
        <v>***</v>
      </c>
      <c r="DK129" s="66" t="str">
        <f t="shared" si="255"/>
        <v>***</v>
      </c>
      <c r="DL129" s="66" t="str">
        <f t="shared" si="256"/>
        <v>***</v>
      </c>
      <c r="DM129" s="66" t="str">
        <f t="shared" si="257"/>
        <v>***</v>
      </c>
      <c r="DN129" s="66">
        <f t="shared" si="258"/>
        <v>42651</v>
      </c>
      <c r="DO129" s="66" t="str">
        <f t="shared" si="259"/>
        <v>***</v>
      </c>
      <c r="DP129" s="66" t="str">
        <f t="shared" si="260"/>
        <v>***</v>
      </c>
      <c r="DQ129" s="66">
        <f t="shared" si="261"/>
        <v>42659</v>
      </c>
      <c r="DR129" s="67" t="str">
        <f t="shared" si="262"/>
        <v>***</v>
      </c>
      <c r="DS129" s="65" t="str">
        <f t="shared" si="263"/>
        <v>***</v>
      </c>
      <c r="DT129" s="66" t="str">
        <f t="shared" si="264"/>
        <v>***</v>
      </c>
      <c r="DU129" s="66" t="str">
        <f t="shared" si="265"/>
        <v>***</v>
      </c>
      <c r="DV129" s="66" t="str">
        <f t="shared" si="266"/>
        <v>***</v>
      </c>
      <c r="DW129" s="66" t="str">
        <f t="shared" si="267"/>
        <v>***</v>
      </c>
      <c r="DX129" s="66" t="str">
        <f t="shared" si="268"/>
        <v>***</v>
      </c>
      <c r="DY129" s="66" t="str">
        <f t="shared" si="269"/>
        <v>***</v>
      </c>
      <c r="DZ129" s="66">
        <f t="shared" si="270"/>
        <v>42658</v>
      </c>
      <c r="EA129" s="66" t="str">
        <f t="shared" si="271"/>
        <v>***</v>
      </c>
      <c r="EB129" s="66" t="str">
        <f t="shared" si="272"/>
        <v>***</v>
      </c>
      <c r="EC129" s="66">
        <f t="shared" si="273"/>
        <v>42666</v>
      </c>
      <c r="ED129" s="67" t="str">
        <f t="shared" si="274"/>
        <v>***</v>
      </c>
      <c r="EE129" s="65" t="str">
        <f t="shared" si="275"/>
        <v>***</v>
      </c>
      <c r="EF129" s="66" t="str">
        <f t="shared" si="276"/>
        <v>***</v>
      </c>
      <c r="EG129" s="66" t="str">
        <f t="shared" si="277"/>
        <v>***</v>
      </c>
      <c r="EH129" s="66" t="str">
        <f t="shared" si="278"/>
        <v>***</v>
      </c>
      <c r="EI129" s="66" t="str">
        <f t="shared" si="279"/>
        <v>***</v>
      </c>
      <c r="EJ129" s="66" t="str">
        <f t="shared" si="280"/>
        <v>***</v>
      </c>
      <c r="EK129" s="66" t="str">
        <f t="shared" si="281"/>
        <v>***</v>
      </c>
      <c r="EL129" s="66">
        <f t="shared" si="282"/>
        <v>42665</v>
      </c>
      <c r="EM129" s="66" t="str">
        <f t="shared" si="283"/>
        <v>***</v>
      </c>
      <c r="EN129" s="66" t="str">
        <f t="shared" si="284"/>
        <v>***</v>
      </c>
      <c r="EO129" s="66">
        <f t="shared" si="285"/>
        <v>42673</v>
      </c>
      <c r="EP129" s="67" t="str">
        <f t="shared" si="286"/>
        <v>***</v>
      </c>
      <c r="EQ129" s="65" t="str">
        <f t="shared" si="287"/>
        <v>***</v>
      </c>
      <c r="ER129" s="66" t="str">
        <f t="shared" si="288"/>
        <v>***</v>
      </c>
      <c r="ES129" s="66" t="str">
        <f t="shared" si="289"/>
        <v>***</v>
      </c>
      <c r="ET129" s="66" t="str">
        <f t="shared" si="290"/>
        <v>***</v>
      </c>
      <c r="EU129" s="66" t="str">
        <f t="shared" si="291"/>
        <v>***</v>
      </c>
      <c r="EV129" s="66" t="str">
        <f t="shared" si="292"/>
        <v>***</v>
      </c>
      <c r="EW129" s="66" t="str">
        <f t="shared" si="293"/>
        <v>***</v>
      </c>
      <c r="EX129" s="66">
        <f t="shared" si="294"/>
        <v>42672</v>
      </c>
      <c r="EY129" s="66" t="str">
        <f t="shared" si="295"/>
        <v>***</v>
      </c>
      <c r="EZ129" s="66" t="str">
        <f t="shared" si="296"/>
        <v>***</v>
      </c>
      <c r="FA129" s="66">
        <f t="shared" si="297"/>
        <v>42680</v>
      </c>
      <c r="FB129" s="67" t="str">
        <f t="shared" si="298"/>
        <v>***</v>
      </c>
      <c r="FC129" s="65" t="str">
        <f t="shared" si="299"/>
        <v>***</v>
      </c>
      <c r="FD129" s="66" t="str">
        <f t="shared" si="300"/>
        <v>***</v>
      </c>
      <c r="FE129" s="66" t="str">
        <f t="shared" si="301"/>
        <v>***</v>
      </c>
      <c r="FF129" s="66" t="str">
        <f t="shared" si="302"/>
        <v>***</v>
      </c>
      <c r="FG129" s="66" t="str">
        <f t="shared" si="303"/>
        <v>***</v>
      </c>
      <c r="FH129" s="66" t="str">
        <f t="shared" si="304"/>
        <v>***</v>
      </c>
      <c r="FI129" s="66" t="str">
        <f t="shared" si="305"/>
        <v>***</v>
      </c>
      <c r="FJ129" s="66">
        <f t="shared" si="306"/>
        <v>42679</v>
      </c>
      <c r="FK129" s="66" t="str">
        <f t="shared" si="307"/>
        <v>***</v>
      </c>
      <c r="FL129" s="66" t="str">
        <f t="shared" si="308"/>
        <v>***</v>
      </c>
      <c r="FM129" s="66">
        <f t="shared" si="309"/>
        <v>42687</v>
      </c>
      <c r="FN129" s="67" t="str">
        <f t="shared" si="310"/>
        <v>***</v>
      </c>
      <c r="FO129" s="65" t="str">
        <f t="shared" si="311"/>
        <v>***</v>
      </c>
      <c r="FP129" s="66" t="str">
        <f t="shared" si="312"/>
        <v>***</v>
      </c>
      <c r="FQ129" s="66" t="str">
        <f t="shared" si="313"/>
        <v>***</v>
      </c>
      <c r="FR129" s="66" t="str">
        <f t="shared" si="314"/>
        <v>***</v>
      </c>
      <c r="FS129" s="66" t="str">
        <f t="shared" si="315"/>
        <v>***</v>
      </c>
      <c r="FT129" s="66" t="str">
        <f t="shared" si="316"/>
        <v>***</v>
      </c>
      <c r="FU129" s="66" t="str">
        <f t="shared" si="317"/>
        <v>***</v>
      </c>
      <c r="FV129" s="66">
        <f t="shared" si="318"/>
        <v>42686</v>
      </c>
      <c r="FW129" s="66" t="str">
        <f t="shared" si="319"/>
        <v>***</v>
      </c>
      <c r="FX129" s="66" t="str">
        <f t="shared" si="320"/>
        <v>***</v>
      </c>
      <c r="FY129" s="66">
        <f t="shared" si="321"/>
        <v>42694</v>
      </c>
      <c r="FZ129" s="67" t="str">
        <f t="shared" si="322"/>
        <v>***</v>
      </c>
      <c r="GA129" s="65" t="str">
        <f t="shared" si="323"/>
        <v>***</v>
      </c>
      <c r="GB129" s="66" t="str">
        <f t="shared" si="324"/>
        <v>***</v>
      </c>
      <c r="GC129" s="66" t="str">
        <f t="shared" si="325"/>
        <v>***</v>
      </c>
      <c r="GD129" s="66" t="str">
        <f t="shared" si="326"/>
        <v>***</v>
      </c>
      <c r="GE129" s="66" t="str">
        <f t="shared" si="327"/>
        <v>***</v>
      </c>
      <c r="GF129" s="66" t="str">
        <f t="shared" si="328"/>
        <v>***</v>
      </c>
      <c r="GG129" s="66" t="str">
        <f t="shared" si="329"/>
        <v>***</v>
      </c>
      <c r="GH129" s="66">
        <f t="shared" si="330"/>
        <v>42693</v>
      </c>
      <c r="GI129" s="66" t="str">
        <f t="shared" si="331"/>
        <v>***</v>
      </c>
      <c r="GJ129" s="66" t="str">
        <f t="shared" si="332"/>
        <v>***</v>
      </c>
      <c r="GK129" s="66">
        <f t="shared" si="333"/>
        <v>42701</v>
      </c>
      <c r="GL129" s="67" t="str">
        <f t="shared" si="334"/>
        <v>***</v>
      </c>
      <c r="GM129" s="65" t="str">
        <f t="shared" si="335"/>
        <v>***</v>
      </c>
      <c r="GN129" s="66" t="str">
        <f t="shared" si="336"/>
        <v>***</v>
      </c>
      <c r="GO129" s="66" t="str">
        <f t="shared" si="337"/>
        <v>***</v>
      </c>
      <c r="GP129" s="66" t="str">
        <f t="shared" si="338"/>
        <v>***</v>
      </c>
      <c r="GQ129" s="66" t="str">
        <f t="shared" si="339"/>
        <v>***</v>
      </c>
      <c r="GR129" s="66" t="str">
        <f t="shared" si="340"/>
        <v>***</v>
      </c>
      <c r="GS129" s="66" t="str">
        <f t="shared" si="341"/>
        <v>***</v>
      </c>
      <c r="GT129" s="66">
        <f t="shared" si="342"/>
        <v>42700</v>
      </c>
      <c r="GU129" s="66" t="str">
        <f t="shared" si="343"/>
        <v>***</v>
      </c>
      <c r="GV129" s="66" t="str">
        <f t="shared" si="344"/>
        <v>***</v>
      </c>
      <c r="GW129" s="66">
        <f t="shared" si="345"/>
        <v>42708</v>
      </c>
      <c r="GX129" s="67" t="str">
        <f t="shared" si="346"/>
        <v>***</v>
      </c>
      <c r="GY129" s="65" t="str">
        <f t="shared" si="347"/>
        <v>***</v>
      </c>
      <c r="GZ129" s="66" t="str">
        <f t="shared" si="348"/>
        <v>***</v>
      </c>
      <c r="HA129" s="66" t="str">
        <f t="shared" si="349"/>
        <v>***</v>
      </c>
      <c r="HB129" s="66" t="str">
        <f t="shared" si="350"/>
        <v>***</v>
      </c>
      <c r="HC129" s="66" t="str">
        <f t="shared" si="351"/>
        <v>***</v>
      </c>
      <c r="HD129" s="66" t="str">
        <f t="shared" si="352"/>
        <v>***</v>
      </c>
      <c r="HE129" s="66" t="str">
        <f t="shared" si="353"/>
        <v>***</v>
      </c>
      <c r="HF129" s="66">
        <f t="shared" si="354"/>
        <v>42707</v>
      </c>
      <c r="HG129" s="66" t="str">
        <f t="shared" si="355"/>
        <v>***</v>
      </c>
      <c r="HH129" s="66" t="str">
        <f t="shared" si="356"/>
        <v>***</v>
      </c>
      <c r="HI129" s="66">
        <f t="shared" si="357"/>
        <v>42715</v>
      </c>
      <c r="HJ129" s="67" t="str">
        <f t="shared" si="358"/>
        <v>***</v>
      </c>
      <c r="HK129" s="65" t="str">
        <f t="shared" si="359"/>
        <v>***</v>
      </c>
      <c r="HL129" s="66" t="str">
        <f t="shared" si="360"/>
        <v>***</v>
      </c>
      <c r="HM129" s="66" t="str">
        <f t="shared" si="361"/>
        <v>***</v>
      </c>
      <c r="HN129" s="66" t="str">
        <f t="shared" si="362"/>
        <v>***</v>
      </c>
      <c r="HO129" s="66" t="str">
        <f t="shared" si="363"/>
        <v>***</v>
      </c>
      <c r="HP129" s="66" t="str">
        <f t="shared" si="364"/>
        <v>***</v>
      </c>
      <c r="HQ129" s="66" t="str">
        <f t="shared" si="365"/>
        <v>***</v>
      </c>
      <c r="HR129" s="66">
        <f t="shared" si="366"/>
        <v>42714</v>
      </c>
      <c r="HS129" s="66" t="str">
        <f t="shared" si="367"/>
        <v>***</v>
      </c>
      <c r="HT129" s="66" t="str">
        <f t="shared" si="368"/>
        <v>***</v>
      </c>
      <c r="HU129" s="66">
        <f t="shared" si="369"/>
        <v>42722</v>
      </c>
      <c r="HV129" s="67" t="str">
        <f t="shared" si="370"/>
        <v>***</v>
      </c>
      <c r="HW129" s="65" t="str">
        <f t="shared" si="371"/>
        <v>***</v>
      </c>
      <c r="HX129" s="66" t="str">
        <f t="shared" si="372"/>
        <v>***</v>
      </c>
      <c r="HY129" s="66" t="str">
        <f t="shared" si="373"/>
        <v>***</v>
      </c>
      <c r="HZ129" s="66" t="str">
        <f t="shared" si="374"/>
        <v>***</v>
      </c>
      <c r="IA129" s="66" t="str">
        <f t="shared" si="375"/>
        <v>***</v>
      </c>
      <c r="IB129" s="66" t="str">
        <f t="shared" si="376"/>
        <v>***</v>
      </c>
      <c r="IC129" s="66" t="str">
        <f t="shared" si="377"/>
        <v>***</v>
      </c>
      <c r="ID129" s="66">
        <f t="shared" si="378"/>
        <v>42721</v>
      </c>
      <c r="IE129" s="66" t="str">
        <f t="shared" si="379"/>
        <v>***</v>
      </c>
      <c r="IF129" s="66" t="str">
        <f t="shared" si="380"/>
        <v>***</v>
      </c>
      <c r="IG129" s="66">
        <f t="shared" si="381"/>
        <v>42729</v>
      </c>
      <c r="IH129" s="67" t="str">
        <f t="shared" si="382"/>
        <v>***</v>
      </c>
    </row>
  </sheetData>
  <mergeCells count="40">
    <mergeCell ref="CU3:DF3"/>
    <mergeCell ref="DG3:DR3"/>
    <mergeCell ref="DS3:ED3"/>
    <mergeCell ref="AM3:AX3"/>
    <mergeCell ref="AY3:BJ3"/>
    <mergeCell ref="BK3:BV3"/>
    <mergeCell ref="BW3:CH3"/>
    <mergeCell ref="CI3:CT3"/>
    <mergeCell ref="C2:N2"/>
    <mergeCell ref="GA2:GL2"/>
    <mergeCell ref="GM2:GX2"/>
    <mergeCell ref="GY2:HJ2"/>
    <mergeCell ref="GA3:GL3"/>
    <mergeCell ref="GM3:GX3"/>
    <mergeCell ref="GY3:HJ3"/>
    <mergeCell ref="DG2:DR2"/>
    <mergeCell ref="DS2:ED2"/>
    <mergeCell ref="EQ2:FB2"/>
    <mergeCell ref="CI2:CT2"/>
    <mergeCell ref="BK2:BV2"/>
    <mergeCell ref="BW2:CH2"/>
    <mergeCell ref="C3:N3"/>
    <mergeCell ref="O3:Z3"/>
    <mergeCell ref="AA3:AL3"/>
    <mergeCell ref="HK2:HV2"/>
    <mergeCell ref="HW2:IH2"/>
    <mergeCell ref="HK3:HV3"/>
    <mergeCell ref="HW3:IH3"/>
    <mergeCell ref="O2:Z2"/>
    <mergeCell ref="AA2:AL2"/>
    <mergeCell ref="AM2:AX2"/>
    <mergeCell ref="AY2:BJ2"/>
    <mergeCell ref="FC2:FN2"/>
    <mergeCell ref="FO2:FZ2"/>
    <mergeCell ref="EE3:EP3"/>
    <mergeCell ref="EQ3:FB3"/>
    <mergeCell ref="FC3:FN3"/>
    <mergeCell ref="FO3:FZ3"/>
    <mergeCell ref="EE2:EP2"/>
    <mergeCell ref="CU2:DF2"/>
  </mergeCells>
  <printOptions horizontalCentered="1" verticalCentered="1"/>
  <pageMargins left="0" right="0" top="0" bottom="0" header="0" footer="0"/>
  <pageSetup paperSize="5" scale="18" orientation="portrait" horizontalDpi="300" verticalDpi="300" r:id="rId1"/>
  <colBreaks count="19" manualBreakCount="19">
    <brk id="14" max="119" man="1"/>
    <brk id="26" max="119" man="1"/>
    <brk id="38" max="119" man="1"/>
    <brk id="50" max="119" man="1"/>
    <brk id="62" max="119" man="1"/>
    <brk id="74" max="119" man="1"/>
    <brk id="86" max="119" man="1"/>
    <brk id="98" max="119" man="1"/>
    <brk id="110" max="119" man="1"/>
    <brk id="122" max="119" man="1"/>
    <brk id="134" max="119" man="1"/>
    <brk id="146" max="119" man="1"/>
    <brk id="158" max="119" man="1"/>
    <brk id="170" max="119" man="1"/>
    <brk id="182" max="119" man="1"/>
    <brk id="194" max="119" man="1"/>
    <brk id="206" max="119" man="1"/>
    <brk id="218" max="119" man="1"/>
    <brk id="230" max="11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05"/>
  <sheetViews>
    <sheetView topLeftCell="A170" workbookViewId="0">
      <selection activeCell="C2" sqref="C2:N2"/>
    </sheetView>
  </sheetViews>
  <sheetFormatPr defaultRowHeight="12.75" x14ac:dyDescent="0.2"/>
  <cols>
    <col min="1" max="1" width="15.140625" bestFit="1" customWidth="1"/>
    <col min="4" max="4" width="19.7109375" style="237" customWidth="1"/>
    <col min="5" max="5" width="19.7109375" customWidth="1"/>
    <col min="14" max="14" width="15.7109375" bestFit="1" customWidth="1"/>
  </cols>
  <sheetData>
    <row r="1" spans="1:5" x14ac:dyDescent="0.2">
      <c r="A1" s="10" t="s">
        <v>241</v>
      </c>
      <c r="B1" s="10" t="s">
        <v>207</v>
      </c>
      <c r="C1" s="10" t="s">
        <v>117</v>
      </c>
      <c r="D1" s="238" t="s">
        <v>280</v>
      </c>
      <c r="E1" s="220"/>
    </row>
    <row r="2" spans="1:5" x14ac:dyDescent="0.2">
      <c r="A2" s="10" t="s">
        <v>242</v>
      </c>
      <c r="B2" s="10" t="s">
        <v>209</v>
      </c>
      <c r="C2" s="10" t="s">
        <v>190</v>
      </c>
      <c r="D2" s="238" t="s">
        <v>280</v>
      </c>
      <c r="E2" s="220"/>
    </row>
    <row r="3" spans="1:5" x14ac:dyDescent="0.2">
      <c r="A3" s="10" t="s">
        <v>243</v>
      </c>
      <c r="B3" s="10" t="s">
        <v>208</v>
      </c>
      <c r="C3" s="10" t="s">
        <v>133</v>
      </c>
      <c r="D3" s="238" t="s">
        <v>280</v>
      </c>
      <c r="E3" s="220"/>
    </row>
    <row r="4" spans="1:5" x14ac:dyDescent="0.2">
      <c r="A4" s="10" t="s">
        <v>244</v>
      </c>
      <c r="B4" s="10" t="s">
        <v>233</v>
      </c>
      <c r="C4" s="10" t="s">
        <v>190</v>
      </c>
      <c r="D4" s="238" t="s">
        <v>280</v>
      </c>
      <c r="E4" s="220"/>
    </row>
    <row r="5" spans="1:5" x14ac:dyDescent="0.2">
      <c r="A5" s="10" t="s">
        <v>245</v>
      </c>
      <c r="B5" s="10" t="s">
        <v>219</v>
      </c>
      <c r="C5" s="10" t="s">
        <v>186</v>
      </c>
      <c r="D5" s="239" t="s">
        <v>228</v>
      </c>
      <c r="E5" s="221"/>
    </row>
    <row r="6" spans="1:5" x14ac:dyDescent="0.2">
      <c r="A6" s="10" t="s">
        <v>246</v>
      </c>
      <c r="B6" s="10" t="s">
        <v>220</v>
      </c>
      <c r="C6" s="10" t="s">
        <v>131</v>
      </c>
      <c r="D6" s="239" t="s">
        <v>228</v>
      </c>
      <c r="E6" s="221"/>
    </row>
    <row r="7" spans="1:5" x14ac:dyDescent="0.2">
      <c r="A7" s="10" t="s">
        <v>247</v>
      </c>
      <c r="B7" s="10" t="s">
        <v>221</v>
      </c>
      <c r="C7" s="10" t="s">
        <v>191</v>
      </c>
      <c r="D7" s="239" t="s">
        <v>228</v>
      </c>
      <c r="E7" s="221"/>
    </row>
    <row r="8" spans="1:5" x14ac:dyDescent="0.2">
      <c r="A8" s="10" t="s">
        <v>248</v>
      </c>
      <c r="B8" s="10" t="s">
        <v>195</v>
      </c>
      <c r="C8" s="10" t="s">
        <v>134</v>
      </c>
      <c r="D8" s="239" t="s">
        <v>228</v>
      </c>
      <c r="E8" s="221"/>
    </row>
    <row r="9" spans="1:5" x14ac:dyDescent="0.2">
      <c r="A9" s="10" t="s">
        <v>249</v>
      </c>
      <c r="B9" s="10" t="s">
        <v>223</v>
      </c>
      <c r="C9" s="10" t="s">
        <v>113</v>
      </c>
      <c r="D9" s="238" t="s">
        <v>280</v>
      </c>
      <c r="E9" s="220"/>
    </row>
    <row r="10" spans="1:5" x14ac:dyDescent="0.2">
      <c r="A10" s="10" t="s">
        <v>250</v>
      </c>
      <c r="B10" s="10" t="s">
        <v>155</v>
      </c>
      <c r="C10" s="10" t="s">
        <v>217</v>
      </c>
      <c r="D10" s="238" t="s">
        <v>280</v>
      </c>
      <c r="E10" s="220"/>
    </row>
    <row r="11" spans="1:5" x14ac:dyDescent="0.2">
      <c r="A11" s="10" t="s">
        <v>251</v>
      </c>
      <c r="B11" s="10" t="s">
        <v>169</v>
      </c>
      <c r="C11" s="10" t="s">
        <v>98</v>
      </c>
      <c r="D11" s="238" t="s">
        <v>280</v>
      </c>
      <c r="E11" s="220"/>
    </row>
    <row r="12" spans="1:5" x14ac:dyDescent="0.2">
      <c r="A12" s="10" t="s">
        <v>252</v>
      </c>
      <c r="B12" s="10" t="s">
        <v>234</v>
      </c>
      <c r="C12" s="10" t="s">
        <v>105</v>
      </c>
      <c r="D12" s="239" t="s">
        <v>228</v>
      </c>
      <c r="E12" s="221"/>
    </row>
    <row r="13" spans="1:5" x14ac:dyDescent="0.2">
      <c r="A13" s="10" t="s">
        <v>253</v>
      </c>
      <c r="B13" s="10" t="s">
        <v>165</v>
      </c>
      <c r="C13" s="10" t="s">
        <v>217</v>
      </c>
      <c r="D13" s="239" t="s">
        <v>228</v>
      </c>
      <c r="E13" s="221"/>
    </row>
    <row r="14" spans="1:5" x14ac:dyDescent="0.2">
      <c r="A14" s="10" t="s">
        <v>254</v>
      </c>
      <c r="B14" s="10" t="s">
        <v>235</v>
      </c>
      <c r="C14" s="10" t="s">
        <v>225</v>
      </c>
      <c r="D14" s="239" t="s">
        <v>228</v>
      </c>
      <c r="E14" s="221"/>
    </row>
    <row r="15" spans="1:5" x14ac:dyDescent="0.2">
      <c r="A15" s="10" t="s">
        <v>255</v>
      </c>
      <c r="B15" s="10" t="s">
        <v>236</v>
      </c>
      <c r="C15" s="10" t="s">
        <v>237</v>
      </c>
      <c r="D15" s="239" t="s">
        <v>228</v>
      </c>
      <c r="E15" s="221"/>
    </row>
    <row r="16" spans="1:5" x14ac:dyDescent="0.2">
      <c r="A16" s="10" t="s">
        <v>256</v>
      </c>
      <c r="B16" s="10" t="s">
        <v>238</v>
      </c>
      <c r="C16" s="10" t="s">
        <v>191</v>
      </c>
      <c r="D16" s="239" t="s">
        <v>228</v>
      </c>
      <c r="E16" s="221"/>
    </row>
    <row r="17" spans="1:5" x14ac:dyDescent="0.2">
      <c r="A17" s="10" t="s">
        <v>257</v>
      </c>
      <c r="B17" s="10" t="s">
        <v>207</v>
      </c>
      <c r="C17" s="10" t="s">
        <v>141</v>
      </c>
      <c r="D17" s="238" t="s">
        <v>280</v>
      </c>
      <c r="E17" s="220"/>
    </row>
    <row r="18" spans="1:5" x14ac:dyDescent="0.2">
      <c r="A18" s="10" t="s">
        <v>258</v>
      </c>
      <c r="B18" s="10" t="s">
        <v>209</v>
      </c>
      <c r="C18" s="10" t="s">
        <v>191</v>
      </c>
      <c r="D18" s="238" t="s">
        <v>280</v>
      </c>
      <c r="E18" s="220"/>
    </row>
    <row r="19" spans="1:5" x14ac:dyDescent="0.2">
      <c r="A19" s="10" t="s">
        <v>259</v>
      </c>
      <c r="B19" s="10" t="s">
        <v>208</v>
      </c>
      <c r="C19" s="10" t="s">
        <v>239</v>
      </c>
      <c r="D19" s="238" t="s">
        <v>280</v>
      </c>
      <c r="E19" s="220"/>
    </row>
    <row r="20" spans="1:5" x14ac:dyDescent="0.2">
      <c r="A20" s="10" t="s">
        <v>260</v>
      </c>
      <c r="B20" s="10" t="s">
        <v>233</v>
      </c>
      <c r="C20" s="10" t="s">
        <v>191</v>
      </c>
      <c r="D20" s="238" t="s">
        <v>280</v>
      </c>
      <c r="E20" s="220"/>
    </row>
    <row r="21" spans="1:5" x14ac:dyDescent="0.2">
      <c r="A21" s="10" t="s">
        <v>261</v>
      </c>
      <c r="B21" s="10" t="s">
        <v>219</v>
      </c>
      <c r="C21" s="10" t="s">
        <v>199</v>
      </c>
      <c r="D21" s="238" t="s">
        <v>280</v>
      </c>
      <c r="E21" s="220"/>
    </row>
    <row r="22" spans="1:5" x14ac:dyDescent="0.2">
      <c r="A22" s="10" t="s">
        <v>262</v>
      </c>
      <c r="B22" s="10" t="s">
        <v>220</v>
      </c>
      <c r="C22" s="10" t="s">
        <v>133</v>
      </c>
      <c r="D22" s="239" t="s">
        <v>228</v>
      </c>
      <c r="E22" s="221"/>
    </row>
    <row r="23" spans="1:5" x14ac:dyDescent="0.2">
      <c r="A23" s="10" t="s">
        <v>263</v>
      </c>
      <c r="B23" s="10" t="s">
        <v>221</v>
      </c>
      <c r="C23" s="10" t="s">
        <v>134</v>
      </c>
      <c r="D23" s="239" t="s">
        <v>228</v>
      </c>
      <c r="E23" s="221"/>
    </row>
    <row r="24" spans="1:5" x14ac:dyDescent="0.2">
      <c r="A24" s="10" t="s">
        <v>264</v>
      </c>
      <c r="B24" s="10" t="s">
        <v>195</v>
      </c>
      <c r="C24" s="10" t="s">
        <v>139</v>
      </c>
      <c r="D24" s="239" t="s">
        <v>228</v>
      </c>
      <c r="E24" s="221"/>
    </row>
    <row r="25" spans="1:5" x14ac:dyDescent="0.2">
      <c r="A25" s="10" t="s">
        <v>265</v>
      </c>
      <c r="B25" s="10" t="s">
        <v>223</v>
      </c>
      <c r="C25" s="10" t="s">
        <v>117</v>
      </c>
      <c r="D25" s="239" t="s">
        <v>228</v>
      </c>
      <c r="E25" s="221"/>
    </row>
    <row r="26" spans="1:5" x14ac:dyDescent="0.2">
      <c r="A26" s="10" t="s">
        <v>266</v>
      </c>
      <c r="B26" s="10" t="s">
        <v>155</v>
      </c>
      <c r="C26" s="10" t="s">
        <v>200</v>
      </c>
      <c r="D26" s="238" t="s">
        <v>280</v>
      </c>
      <c r="E26" s="220"/>
    </row>
    <row r="27" spans="1:5" x14ac:dyDescent="0.2">
      <c r="A27" s="10" t="s">
        <v>267</v>
      </c>
      <c r="B27" s="10" t="s">
        <v>169</v>
      </c>
      <c r="C27" s="10" t="s">
        <v>105</v>
      </c>
      <c r="D27" s="238" t="s">
        <v>280</v>
      </c>
      <c r="E27" s="220"/>
    </row>
    <row r="28" spans="1:5" x14ac:dyDescent="0.2">
      <c r="A28" s="10" t="s">
        <v>268</v>
      </c>
      <c r="B28" s="10" t="s">
        <v>234</v>
      </c>
      <c r="C28" s="10" t="s">
        <v>112</v>
      </c>
      <c r="D28" s="239" t="s">
        <v>228</v>
      </c>
      <c r="E28" s="221"/>
    </row>
    <row r="29" spans="1:5" x14ac:dyDescent="0.2">
      <c r="A29" s="10" t="s">
        <v>269</v>
      </c>
      <c r="B29" s="10" t="s">
        <v>165</v>
      </c>
      <c r="C29" s="10" t="s">
        <v>200</v>
      </c>
      <c r="D29" s="239" t="s">
        <v>228</v>
      </c>
      <c r="E29" s="221"/>
    </row>
    <row r="30" spans="1:5" x14ac:dyDescent="0.2">
      <c r="A30" s="10" t="s">
        <v>270</v>
      </c>
      <c r="B30" s="10" t="s">
        <v>235</v>
      </c>
      <c r="C30" s="10" t="s">
        <v>226</v>
      </c>
      <c r="D30" s="239" t="s">
        <v>228</v>
      </c>
      <c r="E30" s="221"/>
    </row>
    <row r="31" spans="1:5" x14ac:dyDescent="0.2">
      <c r="A31" s="10" t="s">
        <v>271</v>
      </c>
      <c r="B31" s="10" t="s">
        <v>236</v>
      </c>
      <c r="C31" s="10" t="s">
        <v>240</v>
      </c>
      <c r="D31" s="239" t="s">
        <v>228</v>
      </c>
      <c r="E31" s="221"/>
    </row>
    <row r="32" spans="1:5" x14ac:dyDescent="0.2">
      <c r="A32" s="10" t="s">
        <v>272</v>
      </c>
      <c r="B32" s="10" t="s">
        <v>238</v>
      </c>
      <c r="C32" s="10" t="s">
        <v>134</v>
      </c>
      <c r="D32" s="238" t="s">
        <v>280</v>
      </c>
      <c r="E32" s="220"/>
    </row>
    <row r="33" spans="1:9" x14ac:dyDescent="0.2">
      <c r="A33" s="10" t="str">
        <f>CONCATENATE(B33," ",C33)</f>
        <v>CAME 028W</v>
      </c>
      <c r="B33" s="10" t="s">
        <v>207</v>
      </c>
      <c r="C33" s="11" t="s">
        <v>122</v>
      </c>
      <c r="D33" s="238" t="s">
        <v>280</v>
      </c>
      <c r="E33" s="220"/>
    </row>
    <row r="34" spans="1:9" x14ac:dyDescent="0.2">
      <c r="A34" s="10" t="str">
        <f t="shared" ref="A34:A48" si="0">CONCATENATE(B34," ",C34)</f>
        <v>HJNAMU 0003W</v>
      </c>
      <c r="B34" s="10" t="s">
        <v>209</v>
      </c>
      <c r="C34" s="11" t="s">
        <v>134</v>
      </c>
      <c r="D34" s="238" t="s">
        <v>280</v>
      </c>
      <c r="E34" s="220"/>
    </row>
    <row r="35" spans="1:9" x14ac:dyDescent="0.2">
      <c r="A35" s="10" t="str">
        <f t="shared" si="0"/>
        <v>CEUR 040W</v>
      </c>
      <c r="B35" s="10" t="s">
        <v>208</v>
      </c>
      <c r="C35" s="11" t="s">
        <v>225</v>
      </c>
      <c r="D35" s="238" t="s">
        <v>280</v>
      </c>
      <c r="E35" s="220"/>
    </row>
    <row r="36" spans="1:9" x14ac:dyDescent="0.2">
      <c r="A36" s="10" t="str">
        <f t="shared" si="0"/>
        <v>HJAMI 0003W</v>
      </c>
      <c r="B36" s="10" t="s">
        <v>233</v>
      </c>
      <c r="C36" s="11" t="s">
        <v>134</v>
      </c>
      <c r="D36" s="238" t="s">
        <v>516</v>
      </c>
      <c r="E36" s="220"/>
      <c r="G36" t="s">
        <v>449</v>
      </c>
      <c r="H36" t="s">
        <v>233</v>
      </c>
      <c r="I36" t="s">
        <v>515</v>
      </c>
    </row>
    <row r="37" spans="1:9" x14ac:dyDescent="0.2">
      <c r="A37" s="10" t="str">
        <f t="shared" si="0"/>
        <v>HJGWAN 0001W</v>
      </c>
      <c r="B37" s="11" t="s">
        <v>545</v>
      </c>
      <c r="C37" s="11" t="s">
        <v>190</v>
      </c>
      <c r="D37" s="238" t="s">
        <v>516</v>
      </c>
      <c r="E37" s="220"/>
      <c r="G37" t="s">
        <v>185</v>
      </c>
      <c r="H37" t="s">
        <v>185</v>
      </c>
      <c r="I37" t="s">
        <v>185</v>
      </c>
    </row>
    <row r="38" spans="1:9" x14ac:dyDescent="0.2">
      <c r="A38" s="10" t="str">
        <f t="shared" si="0"/>
        <v>CSCBJN 052W</v>
      </c>
      <c r="B38" s="10" t="s">
        <v>500</v>
      </c>
      <c r="C38" s="11" t="s">
        <v>187</v>
      </c>
      <c r="D38" s="239" t="s">
        <v>519</v>
      </c>
      <c r="E38" s="221"/>
      <c r="G38" t="s">
        <v>517</v>
      </c>
      <c r="H38" t="s">
        <v>500</v>
      </c>
      <c r="I38" t="s">
        <v>518</v>
      </c>
    </row>
    <row r="39" spans="1:9" x14ac:dyDescent="0.2">
      <c r="A39" s="10" t="str">
        <f t="shared" si="0"/>
        <v>HAGE 0026W</v>
      </c>
      <c r="B39" s="10" t="s">
        <v>152</v>
      </c>
      <c r="C39" s="11" t="s">
        <v>182</v>
      </c>
      <c r="D39" s="239" t="s">
        <v>519</v>
      </c>
      <c r="E39" s="221"/>
      <c r="G39" t="s">
        <v>429</v>
      </c>
      <c r="H39" t="s">
        <v>152</v>
      </c>
      <c r="I39" t="s">
        <v>520</v>
      </c>
    </row>
    <row r="40" spans="1:9" x14ac:dyDescent="0.2">
      <c r="A40" s="10" t="str">
        <f t="shared" si="0"/>
        <v>HJBUDH 0005W</v>
      </c>
      <c r="B40" s="10" t="s">
        <v>195</v>
      </c>
      <c r="C40" s="11" t="s">
        <v>181</v>
      </c>
      <c r="D40" s="239" t="s">
        <v>519</v>
      </c>
      <c r="E40" s="221"/>
      <c r="G40" t="s">
        <v>445</v>
      </c>
      <c r="H40" t="s">
        <v>195</v>
      </c>
      <c r="I40" t="s">
        <v>521</v>
      </c>
    </row>
    <row r="41" spans="1:9" x14ac:dyDescent="0.2">
      <c r="A41" s="10" t="str">
        <f t="shared" si="0"/>
        <v>CKAO 041W</v>
      </c>
      <c r="B41" s="10" t="s">
        <v>220</v>
      </c>
      <c r="C41" s="11" t="s">
        <v>226</v>
      </c>
      <c r="D41" s="238" t="s">
        <v>516</v>
      </c>
      <c r="E41" s="220"/>
      <c r="G41" t="s">
        <v>451</v>
      </c>
      <c r="H41" t="s">
        <v>220</v>
      </c>
      <c r="I41" t="s">
        <v>522</v>
      </c>
    </row>
    <row r="42" spans="1:9" x14ac:dyDescent="0.2">
      <c r="A42" s="10" t="str">
        <f t="shared" si="0"/>
        <v>HJSP 0023W</v>
      </c>
      <c r="B42" s="10" t="s">
        <v>155</v>
      </c>
      <c r="C42" s="11" t="s">
        <v>132</v>
      </c>
      <c r="D42" s="238" t="s">
        <v>516</v>
      </c>
      <c r="E42" s="220"/>
      <c r="G42" t="s">
        <v>431</v>
      </c>
      <c r="H42" t="s">
        <v>155</v>
      </c>
      <c r="I42" t="s">
        <v>523</v>
      </c>
    </row>
    <row r="43" spans="1:9" x14ac:dyDescent="0.2">
      <c r="A43" s="10" t="str">
        <f t="shared" si="0"/>
        <v>CASA 034W</v>
      </c>
      <c r="B43" s="10" t="s">
        <v>169</v>
      </c>
      <c r="C43" s="11" t="s">
        <v>112</v>
      </c>
      <c r="D43" s="238" t="s">
        <v>516</v>
      </c>
      <c r="E43" s="220"/>
      <c r="G43" t="s">
        <v>424</v>
      </c>
      <c r="H43" t="s">
        <v>169</v>
      </c>
      <c r="I43" t="s">
        <v>524</v>
      </c>
    </row>
    <row r="44" spans="1:9" x14ac:dyDescent="0.2">
      <c r="A44" s="10" t="str">
        <f t="shared" si="0"/>
        <v>COSPR 035W</v>
      </c>
      <c r="B44" s="10" t="s">
        <v>234</v>
      </c>
      <c r="C44" s="11" t="s">
        <v>115</v>
      </c>
      <c r="D44" s="239" t="s">
        <v>519</v>
      </c>
      <c r="E44" s="221"/>
      <c r="G44" t="s">
        <v>454</v>
      </c>
      <c r="H44" t="s">
        <v>234</v>
      </c>
      <c r="I44" t="s">
        <v>525</v>
      </c>
    </row>
    <row r="45" spans="1:9" x14ac:dyDescent="0.2">
      <c r="A45" s="10" t="str">
        <f t="shared" si="0"/>
        <v>HJCHI 0023W</v>
      </c>
      <c r="B45" s="10" t="s">
        <v>165</v>
      </c>
      <c r="C45" s="11" t="s">
        <v>132</v>
      </c>
      <c r="D45" s="239" t="s">
        <v>519</v>
      </c>
      <c r="E45" s="221"/>
      <c r="G45" t="s">
        <v>428</v>
      </c>
      <c r="H45" t="s">
        <v>165</v>
      </c>
      <c r="I45" t="s">
        <v>523</v>
      </c>
    </row>
    <row r="46" spans="1:9" x14ac:dyDescent="0.2">
      <c r="A46" s="10" t="str">
        <f t="shared" si="0"/>
        <v>csafr 029w</v>
      </c>
      <c r="B46" s="11" t="s">
        <v>555</v>
      </c>
      <c r="C46" s="11" t="s">
        <v>556</v>
      </c>
      <c r="D46" s="239" t="s">
        <v>519</v>
      </c>
      <c r="E46" s="221"/>
      <c r="G46" t="s">
        <v>455</v>
      </c>
      <c r="H46" t="s">
        <v>235</v>
      </c>
      <c r="I46" t="s">
        <v>526</v>
      </c>
    </row>
    <row r="47" spans="1:9" x14ac:dyDescent="0.2">
      <c r="A47" s="10" t="str">
        <f t="shared" si="0"/>
        <v>ceur 042w</v>
      </c>
      <c r="B47" s="11" t="s">
        <v>557</v>
      </c>
      <c r="C47" s="11" t="s">
        <v>558</v>
      </c>
      <c r="D47" s="240" t="s">
        <v>516</v>
      </c>
      <c r="E47" s="222"/>
      <c r="G47" t="s">
        <v>456</v>
      </c>
      <c r="H47" t="s">
        <v>236</v>
      </c>
      <c r="I47" t="s">
        <v>527</v>
      </c>
    </row>
    <row r="48" spans="1:9" x14ac:dyDescent="0.2">
      <c r="A48" s="10" t="str">
        <f t="shared" si="0"/>
        <v>HJTBL 0004W</v>
      </c>
      <c r="B48" s="10" t="s">
        <v>238</v>
      </c>
      <c r="C48" s="11" t="s">
        <v>139</v>
      </c>
      <c r="D48" s="240" t="s">
        <v>516</v>
      </c>
      <c r="E48" s="222"/>
      <c r="G48" t="s">
        <v>457</v>
      </c>
      <c r="H48" t="s">
        <v>238</v>
      </c>
      <c r="I48" t="s">
        <v>528</v>
      </c>
    </row>
    <row r="49" spans="1:16" x14ac:dyDescent="0.2">
      <c r="A49" s="10" t="str">
        <f>CONCATENATE(B49," ",C49)</f>
        <v>CAME 029W</v>
      </c>
      <c r="B49" s="10" t="s">
        <v>207</v>
      </c>
      <c r="C49" s="11" t="s">
        <v>111</v>
      </c>
      <c r="D49" s="241" t="s">
        <v>519</v>
      </c>
      <c r="E49" s="223"/>
      <c r="G49" t="s">
        <v>446</v>
      </c>
      <c r="H49" t="s">
        <v>207</v>
      </c>
      <c r="I49" t="s">
        <v>529</v>
      </c>
    </row>
    <row r="50" spans="1:16" x14ac:dyDescent="0.2">
      <c r="A50" s="10" t="str">
        <f t="shared" ref="A50:A70" si="1">CONCATENATE(B50," ",C50)</f>
        <v>hjuk 0019W</v>
      </c>
      <c r="B50" s="11" t="s">
        <v>559</v>
      </c>
      <c r="C50" s="11" t="s">
        <v>186</v>
      </c>
      <c r="D50" s="241" t="s">
        <v>519</v>
      </c>
      <c r="E50" s="223"/>
      <c r="G50" t="s">
        <v>447</v>
      </c>
      <c r="H50" t="s">
        <v>209</v>
      </c>
      <c r="I50" t="s">
        <v>528</v>
      </c>
    </row>
    <row r="51" spans="1:16" x14ac:dyDescent="0.2">
      <c r="A51" s="10" t="str">
        <f t="shared" si="1"/>
        <v>CAME 031W</v>
      </c>
      <c r="B51" s="11" t="s">
        <v>207</v>
      </c>
      <c r="C51" s="11" t="s">
        <v>93</v>
      </c>
      <c r="D51" s="241" t="s">
        <v>599</v>
      </c>
      <c r="E51" s="223"/>
      <c r="G51" t="s">
        <v>448</v>
      </c>
      <c r="H51" t="s">
        <v>208</v>
      </c>
      <c r="I51" t="s">
        <v>530</v>
      </c>
    </row>
    <row r="52" spans="1:16" x14ac:dyDescent="0.2">
      <c r="A52" s="10" t="str">
        <f t="shared" si="1"/>
        <v>HJNAMU 0005w</v>
      </c>
      <c r="B52" s="11" t="s">
        <v>209</v>
      </c>
      <c r="C52" s="11" t="s">
        <v>560</v>
      </c>
      <c r="D52" s="241" t="s">
        <v>600</v>
      </c>
      <c r="E52" s="223"/>
      <c r="G52" t="s">
        <v>449</v>
      </c>
      <c r="H52" t="s">
        <v>233</v>
      </c>
      <c r="I52" t="s">
        <v>528</v>
      </c>
    </row>
    <row r="53" spans="1:16" x14ac:dyDescent="0.2">
      <c r="A53" s="10" t="str">
        <f t="shared" si="1"/>
        <v>hjgre 0024w</v>
      </c>
      <c r="B53" s="11" t="s">
        <v>561</v>
      </c>
      <c r="C53" s="11" t="s">
        <v>562</v>
      </c>
      <c r="D53" s="238" t="s">
        <v>601</v>
      </c>
      <c r="E53" s="220"/>
      <c r="G53" t="s">
        <v>185</v>
      </c>
      <c r="H53" t="s">
        <v>185</v>
      </c>
      <c r="I53" t="s">
        <v>185</v>
      </c>
    </row>
    <row r="54" spans="1:16" x14ac:dyDescent="0.2">
      <c r="A54" s="10" t="str">
        <f t="shared" si="1"/>
        <v>CSCBJN 053W</v>
      </c>
      <c r="B54" s="10" t="s">
        <v>500</v>
      </c>
      <c r="C54" s="11" t="s">
        <v>205</v>
      </c>
      <c r="D54" s="240" t="s">
        <v>602</v>
      </c>
      <c r="E54" s="222"/>
      <c r="G54" t="s">
        <v>517</v>
      </c>
      <c r="H54" t="s">
        <v>500</v>
      </c>
      <c r="I54" t="s">
        <v>531</v>
      </c>
    </row>
    <row r="55" spans="1:16" x14ac:dyDescent="0.2">
      <c r="A55" s="10" t="str">
        <f t="shared" si="1"/>
        <v>hjgwan 0003w</v>
      </c>
      <c r="B55" s="11" t="s">
        <v>563</v>
      </c>
      <c r="C55" s="11" t="s">
        <v>564</v>
      </c>
      <c r="D55" s="240" t="s">
        <v>516</v>
      </c>
      <c r="E55" s="222"/>
      <c r="G55" t="s">
        <v>429</v>
      </c>
      <c r="H55" t="s">
        <v>152</v>
      </c>
      <c r="I55" t="s">
        <v>532</v>
      </c>
    </row>
    <row r="56" spans="1:16" x14ac:dyDescent="0.2">
      <c r="A56" s="10" t="str">
        <f t="shared" si="1"/>
        <v>hage 0028w</v>
      </c>
      <c r="B56" s="11" t="s">
        <v>565</v>
      </c>
      <c r="C56" s="11" t="s">
        <v>566</v>
      </c>
      <c r="D56" s="238" t="s">
        <v>601</v>
      </c>
      <c r="E56" s="220"/>
      <c r="G56" t="s">
        <v>445</v>
      </c>
      <c r="H56" t="s">
        <v>195</v>
      </c>
      <c r="I56" t="s">
        <v>533</v>
      </c>
    </row>
    <row r="57" spans="1:16" x14ac:dyDescent="0.2">
      <c r="A57" s="10" t="str">
        <f t="shared" si="1"/>
        <v>CKAO 042W</v>
      </c>
      <c r="B57" s="10" t="s">
        <v>220</v>
      </c>
      <c r="C57" s="11" t="s">
        <v>174</v>
      </c>
      <c r="D57" s="241" t="s">
        <v>599</v>
      </c>
      <c r="E57" s="223"/>
      <c r="G57" t="s">
        <v>451</v>
      </c>
      <c r="H57" t="s">
        <v>220</v>
      </c>
      <c r="I57" t="s">
        <v>534</v>
      </c>
    </row>
    <row r="58" spans="1:16" x14ac:dyDescent="0.2">
      <c r="A58" s="10" t="str">
        <f t="shared" si="1"/>
        <v>HJSP 0024W</v>
      </c>
      <c r="B58" s="10" t="s">
        <v>155</v>
      </c>
      <c r="C58" s="11" t="s">
        <v>230</v>
      </c>
      <c r="D58" s="241" t="s">
        <v>600</v>
      </c>
      <c r="E58" s="223"/>
      <c r="G58" t="s">
        <v>431</v>
      </c>
      <c r="H58" t="s">
        <v>155</v>
      </c>
      <c r="I58" t="s">
        <v>535</v>
      </c>
    </row>
    <row r="59" spans="1:16" x14ac:dyDescent="0.2">
      <c r="A59" s="10" t="str">
        <f t="shared" si="1"/>
        <v>CASA 035W</v>
      </c>
      <c r="B59" s="10" t="s">
        <v>169</v>
      </c>
      <c r="C59" s="11" t="s">
        <v>115</v>
      </c>
      <c r="D59" s="241" t="s">
        <v>600</v>
      </c>
      <c r="E59" s="223"/>
      <c r="G59" t="s">
        <v>424</v>
      </c>
      <c r="H59" t="s">
        <v>169</v>
      </c>
      <c r="I59" t="s">
        <v>525</v>
      </c>
    </row>
    <row r="60" spans="1:16" x14ac:dyDescent="0.2">
      <c r="A60" s="10" t="str">
        <f t="shared" ref="A60" si="2">CONCATENATE(B60," ",C60)</f>
        <v>COCN 045W</v>
      </c>
      <c r="B60" s="10" t="s">
        <v>235</v>
      </c>
      <c r="C60" s="11" t="s">
        <v>197</v>
      </c>
      <c r="D60" s="241" t="s">
        <v>600</v>
      </c>
      <c r="E60" s="223"/>
      <c r="G60" t="s">
        <v>454</v>
      </c>
      <c r="H60" t="s">
        <v>234</v>
      </c>
      <c r="I60" t="s">
        <v>536</v>
      </c>
    </row>
    <row r="61" spans="1:16" x14ac:dyDescent="0.2">
      <c r="A61" s="10" t="str">
        <f t="shared" si="1"/>
        <v>HJCHI 0024W</v>
      </c>
      <c r="B61" s="10" t="s">
        <v>165</v>
      </c>
      <c r="C61" s="11" t="s">
        <v>230</v>
      </c>
      <c r="D61" s="238" t="s">
        <v>601</v>
      </c>
      <c r="E61" s="220"/>
      <c r="F61" t="s">
        <v>516</v>
      </c>
      <c r="G61" t="s">
        <v>710</v>
      </c>
      <c r="H61" t="s">
        <v>165</v>
      </c>
      <c r="I61" t="s">
        <v>535</v>
      </c>
      <c r="K61" s="172" t="s">
        <v>428</v>
      </c>
      <c r="L61" s="173" t="s">
        <v>165</v>
      </c>
      <c r="M61" s="174" t="s">
        <v>535</v>
      </c>
      <c r="N61" s="174" t="str">
        <f>CONCATENATE(O61,", ",P61)</f>
        <v>LGB-TTI, SEA-TTI</v>
      </c>
      <c r="O61" s="175" t="s">
        <v>516</v>
      </c>
      <c r="P61" s="175" t="s">
        <v>710</v>
      </c>
    </row>
    <row r="62" spans="1:16" x14ac:dyDescent="0.2">
      <c r="A62" s="10" t="str">
        <f t="shared" si="1"/>
        <v>CSAFR 030W</v>
      </c>
      <c r="B62" s="11" t="s">
        <v>223</v>
      </c>
      <c r="C62" s="11" t="s">
        <v>189</v>
      </c>
      <c r="D62" s="240" t="s">
        <v>601</v>
      </c>
      <c r="E62" s="222"/>
      <c r="F62" t="s">
        <v>516</v>
      </c>
      <c r="G62" t="s">
        <v>710</v>
      </c>
      <c r="H62" t="s">
        <v>235</v>
      </c>
      <c r="I62" t="s">
        <v>537</v>
      </c>
      <c r="K62" s="172" t="s">
        <v>453</v>
      </c>
      <c r="L62" s="173" t="s">
        <v>223</v>
      </c>
      <c r="M62" s="174" t="s">
        <v>539</v>
      </c>
      <c r="N62" s="174" t="str">
        <f t="shared" ref="N62:N98" si="3">CONCATENATE(O62,", ",P62)</f>
        <v>LGB-TTI, SEA-TTI</v>
      </c>
      <c r="O62" s="175" t="s">
        <v>516</v>
      </c>
      <c r="P62" s="175" t="s">
        <v>710</v>
      </c>
    </row>
    <row r="63" spans="1:16" x14ac:dyDescent="0.2">
      <c r="A63" s="10" t="str">
        <f t="shared" si="1"/>
        <v>CEUR 043W</v>
      </c>
      <c r="B63" s="11" t="s">
        <v>208</v>
      </c>
      <c r="C63" s="11" t="s">
        <v>179</v>
      </c>
      <c r="D63" s="240" t="s">
        <v>601</v>
      </c>
      <c r="E63" s="222"/>
      <c r="F63" t="s">
        <v>516</v>
      </c>
      <c r="G63" t="s">
        <v>710</v>
      </c>
      <c r="H63" t="s">
        <v>236</v>
      </c>
      <c r="I63" t="s">
        <v>538</v>
      </c>
      <c r="K63" s="172" t="s">
        <v>448</v>
      </c>
      <c r="L63" s="173" t="s">
        <v>208</v>
      </c>
      <c r="M63" s="174" t="s">
        <v>537</v>
      </c>
      <c r="N63" s="174" t="str">
        <f t="shared" si="3"/>
        <v>LGB-TTI, SEA-TTI</v>
      </c>
      <c r="O63" s="175" t="s">
        <v>516</v>
      </c>
      <c r="P63" s="175" t="s">
        <v>710</v>
      </c>
    </row>
    <row r="64" spans="1:16" x14ac:dyDescent="0.2">
      <c r="A64" s="10" t="str">
        <f t="shared" si="1"/>
        <v>HJTBL 0005W</v>
      </c>
      <c r="B64" s="10" t="s">
        <v>238</v>
      </c>
      <c r="C64" s="11" t="s">
        <v>181</v>
      </c>
      <c r="D64" s="238" t="s">
        <v>601</v>
      </c>
      <c r="E64" s="220"/>
      <c r="F64" t="s">
        <v>516</v>
      </c>
      <c r="G64" t="s">
        <v>710</v>
      </c>
      <c r="H64" t="s">
        <v>238</v>
      </c>
      <c r="I64" t="s">
        <v>521</v>
      </c>
      <c r="K64" s="172" t="s">
        <v>457</v>
      </c>
      <c r="L64" s="176" t="s">
        <v>238</v>
      </c>
      <c r="M64" s="174" t="s">
        <v>521</v>
      </c>
      <c r="N64" s="174" t="str">
        <f t="shared" si="3"/>
        <v>LGB-TTI, SEA-TTI</v>
      </c>
      <c r="O64" s="175" t="s">
        <v>516</v>
      </c>
      <c r="P64" s="175" t="s">
        <v>710</v>
      </c>
    </row>
    <row r="65" spans="1:16" x14ac:dyDescent="0.2">
      <c r="A65" s="10" t="str">
        <f t="shared" si="1"/>
        <v>CSCTAI 038W</v>
      </c>
      <c r="B65" s="11" t="s">
        <v>612</v>
      </c>
      <c r="C65" s="11" t="s">
        <v>133</v>
      </c>
      <c r="D65" s="241" t="s">
        <v>600</v>
      </c>
      <c r="E65" s="223"/>
      <c r="F65" t="s">
        <v>519</v>
      </c>
      <c r="G65" t="s">
        <v>710</v>
      </c>
      <c r="H65" t="s">
        <v>207</v>
      </c>
      <c r="I65" t="s">
        <v>539</v>
      </c>
      <c r="K65" s="174" t="s">
        <v>611</v>
      </c>
      <c r="L65" s="173" t="s">
        <v>612</v>
      </c>
      <c r="M65" s="174" t="s">
        <v>688</v>
      </c>
      <c r="N65" s="174" t="str">
        <f t="shared" si="3"/>
        <v>LGB-PCT, SEA-TTI</v>
      </c>
      <c r="O65" s="175" t="s">
        <v>519</v>
      </c>
      <c r="P65" s="175" t="s">
        <v>710</v>
      </c>
    </row>
    <row r="66" spans="1:16" x14ac:dyDescent="0.2">
      <c r="A66" s="10" t="str">
        <f t="shared" si="1"/>
        <v>HJKO 0033W</v>
      </c>
      <c r="B66" s="11" t="s">
        <v>617</v>
      </c>
      <c r="C66" s="11" t="s">
        <v>609</v>
      </c>
      <c r="D66" s="241" t="s">
        <v>600</v>
      </c>
      <c r="E66" s="223"/>
      <c r="F66" t="s">
        <v>519</v>
      </c>
      <c r="G66" t="s">
        <v>710</v>
      </c>
      <c r="H66" t="s">
        <v>209</v>
      </c>
      <c r="I66" t="s">
        <v>521</v>
      </c>
      <c r="K66" s="172" t="s">
        <v>616</v>
      </c>
      <c r="L66" s="172" t="s">
        <v>617</v>
      </c>
      <c r="M66" s="172" t="s">
        <v>689</v>
      </c>
      <c r="N66" s="174" t="str">
        <f t="shared" si="3"/>
        <v>LGB-PCT, SEA-TTI</v>
      </c>
      <c r="O66" s="175" t="s">
        <v>519</v>
      </c>
      <c r="P66" s="175" t="s">
        <v>710</v>
      </c>
    </row>
    <row r="67" spans="1:16" x14ac:dyDescent="0.2">
      <c r="A67" s="11" t="s">
        <v>666</v>
      </c>
      <c r="B67" s="10" t="s">
        <v>207</v>
      </c>
      <c r="C67" s="11" t="s">
        <v>98</v>
      </c>
      <c r="D67" s="241" t="s">
        <v>600</v>
      </c>
      <c r="E67" s="223"/>
      <c r="F67" t="s">
        <v>519</v>
      </c>
      <c r="G67" t="s">
        <v>710</v>
      </c>
      <c r="H67" t="s">
        <v>208</v>
      </c>
      <c r="I67" t="s">
        <v>526</v>
      </c>
      <c r="K67" s="172" t="s">
        <v>446</v>
      </c>
      <c r="L67" s="176" t="s">
        <v>207</v>
      </c>
      <c r="M67" s="172" t="s">
        <v>690</v>
      </c>
      <c r="N67" s="174" t="str">
        <f t="shared" si="3"/>
        <v>LGB-PCT, SEA-TTI</v>
      </c>
      <c r="O67" s="175" t="s">
        <v>519</v>
      </c>
      <c r="P67" s="175" t="s">
        <v>710</v>
      </c>
    </row>
    <row r="68" spans="1:16" x14ac:dyDescent="0.2">
      <c r="A68" s="10" t="str">
        <f t="shared" si="1"/>
        <v>HJNAMU 0006W</v>
      </c>
      <c r="B68" s="11" t="s">
        <v>209</v>
      </c>
      <c r="C68" s="11" t="s">
        <v>277</v>
      </c>
      <c r="D68" s="241" t="s">
        <v>600</v>
      </c>
      <c r="E68" s="223"/>
      <c r="F68" t="s">
        <v>519</v>
      </c>
      <c r="G68" t="s">
        <v>710</v>
      </c>
      <c r="H68" t="s">
        <v>233</v>
      </c>
      <c r="I68" t="s">
        <v>521</v>
      </c>
      <c r="K68" s="172" t="s">
        <v>447</v>
      </c>
      <c r="L68" s="173" t="s">
        <v>209</v>
      </c>
      <c r="M68" s="174" t="s">
        <v>533</v>
      </c>
      <c r="N68" s="174" t="str">
        <f t="shared" si="3"/>
        <v>LGB-PCT, SEA-TTI</v>
      </c>
      <c r="O68" s="175" t="s">
        <v>519</v>
      </c>
      <c r="P68" s="175" t="s">
        <v>710</v>
      </c>
    </row>
    <row r="69" spans="1:16" x14ac:dyDescent="0.2">
      <c r="A69" s="10" t="str">
        <f t="shared" si="1"/>
        <v>HJGRE 0025W</v>
      </c>
      <c r="B69" s="11" t="s">
        <v>219</v>
      </c>
      <c r="C69" s="11" t="s">
        <v>175</v>
      </c>
      <c r="D69" s="240" t="s">
        <v>601</v>
      </c>
      <c r="E69" s="222"/>
      <c r="F69" t="s">
        <v>516</v>
      </c>
      <c r="G69" t="s">
        <v>710</v>
      </c>
      <c r="H69" t="s">
        <v>185</v>
      </c>
      <c r="I69" t="s">
        <v>185</v>
      </c>
      <c r="K69" s="172" t="s">
        <v>450</v>
      </c>
      <c r="L69" s="172" t="s">
        <v>219</v>
      </c>
      <c r="M69" s="172" t="s">
        <v>691</v>
      </c>
      <c r="N69" s="174" t="str">
        <f t="shared" si="3"/>
        <v>LGB-TTI, SEA-TTI</v>
      </c>
      <c r="O69" s="177" t="s">
        <v>516</v>
      </c>
      <c r="P69" s="175" t="s">
        <v>710</v>
      </c>
    </row>
    <row r="70" spans="1:16" x14ac:dyDescent="0.2">
      <c r="A70" s="10" t="str">
        <f t="shared" si="1"/>
        <v>CSCBJN 054W</v>
      </c>
      <c r="B70" s="11" t="s">
        <v>500</v>
      </c>
      <c r="C70" s="11" t="s">
        <v>634</v>
      </c>
      <c r="D70" s="240" t="s">
        <v>601</v>
      </c>
      <c r="E70" s="222"/>
      <c r="F70" t="s">
        <v>516</v>
      </c>
      <c r="G70" t="s">
        <v>710</v>
      </c>
      <c r="K70" s="172" t="s">
        <v>517</v>
      </c>
      <c r="L70" s="173" t="s">
        <v>500</v>
      </c>
      <c r="M70" s="174" t="s">
        <v>692</v>
      </c>
      <c r="N70" s="174" t="str">
        <f t="shared" si="3"/>
        <v>LGB-TTI, SEA-TTI</v>
      </c>
      <c r="O70" s="175" t="s">
        <v>516</v>
      </c>
      <c r="P70" s="175" t="s">
        <v>710</v>
      </c>
    </row>
    <row r="71" spans="1:16" x14ac:dyDescent="0.2">
      <c r="A71" s="10" t="str">
        <f t="shared" ref="A71:A106" si="4">CONCATENATE(B71," ",C71)</f>
        <v>HJGWAN 0004W</v>
      </c>
      <c r="B71" s="11" t="s">
        <v>545</v>
      </c>
      <c r="C71" s="11" t="s">
        <v>139</v>
      </c>
      <c r="D71" s="240" t="s">
        <v>601</v>
      </c>
      <c r="E71" s="222"/>
      <c r="F71" t="s">
        <v>516</v>
      </c>
      <c r="G71" t="s">
        <v>710</v>
      </c>
      <c r="K71" s="172" t="s">
        <v>569</v>
      </c>
      <c r="L71" s="173" t="s">
        <v>545</v>
      </c>
      <c r="M71" s="174" t="s">
        <v>528</v>
      </c>
      <c r="N71" s="174" t="str">
        <f t="shared" si="3"/>
        <v>LGB-TTI, SEA-TTI</v>
      </c>
      <c r="O71" s="175" t="s">
        <v>516</v>
      </c>
      <c r="P71" s="175" t="s">
        <v>710</v>
      </c>
    </row>
    <row r="72" spans="1:16" x14ac:dyDescent="0.2">
      <c r="A72" s="10" t="str">
        <f t="shared" si="4"/>
        <v>HAGE 0029W</v>
      </c>
      <c r="B72" s="11" t="s">
        <v>152</v>
      </c>
      <c r="C72" s="11" t="s">
        <v>176</v>
      </c>
      <c r="D72" s="240" t="s">
        <v>601</v>
      </c>
      <c r="E72" s="222"/>
      <c r="F72" t="s">
        <v>516</v>
      </c>
      <c r="G72" t="s">
        <v>710</v>
      </c>
      <c r="K72" s="172" t="s">
        <v>429</v>
      </c>
      <c r="L72" s="173" t="s">
        <v>152</v>
      </c>
      <c r="M72" s="174" t="s">
        <v>693</v>
      </c>
      <c r="N72" s="174" t="str">
        <f t="shared" si="3"/>
        <v>LGB-TTI, SEA-TTI</v>
      </c>
      <c r="O72" s="175" t="s">
        <v>516</v>
      </c>
      <c r="P72" s="175" t="s">
        <v>710</v>
      </c>
    </row>
    <row r="73" spans="1:16" x14ac:dyDescent="0.2">
      <c r="A73" s="10" t="str">
        <f t="shared" si="4"/>
        <v>CKAO 043W</v>
      </c>
      <c r="B73" s="11" t="s">
        <v>220</v>
      </c>
      <c r="C73" s="11" t="s">
        <v>179</v>
      </c>
      <c r="D73" s="240" t="s">
        <v>601</v>
      </c>
      <c r="E73" s="222"/>
      <c r="F73" t="s">
        <v>516</v>
      </c>
      <c r="G73" t="s">
        <v>710</v>
      </c>
      <c r="K73" s="172" t="s">
        <v>451</v>
      </c>
      <c r="L73" s="173" t="s">
        <v>220</v>
      </c>
      <c r="M73" s="174" t="s">
        <v>537</v>
      </c>
      <c r="N73" s="179" t="str">
        <f t="shared" si="3"/>
        <v>LGB-TTI, SEA-TTI</v>
      </c>
      <c r="O73" s="178" t="s">
        <v>516</v>
      </c>
      <c r="P73" s="175" t="s">
        <v>710</v>
      </c>
    </row>
    <row r="74" spans="1:16" x14ac:dyDescent="0.2">
      <c r="A74" s="10" t="str">
        <f t="shared" si="4"/>
        <v>HJSP 0025W</v>
      </c>
      <c r="B74" s="11" t="s">
        <v>155</v>
      </c>
      <c r="C74" s="11" t="s">
        <v>175</v>
      </c>
      <c r="D74" s="241" t="s">
        <v>600</v>
      </c>
      <c r="E74" s="223"/>
      <c r="F74" t="s">
        <v>519</v>
      </c>
      <c r="G74" t="s">
        <v>710</v>
      </c>
      <c r="K74" s="172" t="s">
        <v>431</v>
      </c>
      <c r="L74" s="173" t="s">
        <v>155</v>
      </c>
      <c r="M74" s="174" t="s">
        <v>691</v>
      </c>
      <c r="N74" s="174" t="str">
        <f t="shared" si="3"/>
        <v>LGB-PCT, SEA-TTI</v>
      </c>
      <c r="O74" s="175" t="s">
        <v>519</v>
      </c>
      <c r="P74" s="175" t="s">
        <v>710</v>
      </c>
    </row>
    <row r="75" spans="1:16" x14ac:dyDescent="0.2">
      <c r="A75" s="10" t="str">
        <f t="shared" si="4"/>
        <v>CASA 036W</v>
      </c>
      <c r="B75" s="11" t="s">
        <v>169</v>
      </c>
      <c r="C75" s="11" t="s">
        <v>129</v>
      </c>
      <c r="D75" s="241" t="s">
        <v>600</v>
      </c>
      <c r="E75" s="223"/>
      <c r="F75" t="s">
        <v>519</v>
      </c>
      <c r="G75" t="s">
        <v>710</v>
      </c>
      <c r="K75" s="172" t="s">
        <v>424</v>
      </c>
      <c r="L75" s="173" t="s">
        <v>169</v>
      </c>
      <c r="M75" s="174" t="s">
        <v>536</v>
      </c>
      <c r="N75" s="174" t="str">
        <f t="shared" si="3"/>
        <v>LGB-PCT, SEA-TTI</v>
      </c>
      <c r="O75" s="175" t="s">
        <v>519</v>
      </c>
      <c r="P75" s="175" t="s">
        <v>710</v>
      </c>
    </row>
    <row r="76" spans="1:16" x14ac:dyDescent="0.2">
      <c r="A76" s="10" t="str">
        <f t="shared" si="4"/>
        <v>COCN 046W</v>
      </c>
      <c r="B76" s="11" t="s">
        <v>235</v>
      </c>
      <c r="C76" s="11" t="s">
        <v>213</v>
      </c>
      <c r="D76" s="241" t="s">
        <v>600</v>
      </c>
      <c r="E76" s="223"/>
      <c r="F76" t="s">
        <v>519</v>
      </c>
      <c r="G76" t="s">
        <v>710</v>
      </c>
      <c r="K76" s="172" t="s">
        <v>455</v>
      </c>
      <c r="L76" s="173" t="s">
        <v>235</v>
      </c>
      <c r="M76" s="174" t="s">
        <v>694</v>
      </c>
      <c r="N76" s="174" t="str">
        <f t="shared" si="3"/>
        <v>LGB-PCT, SEA-TTI</v>
      </c>
      <c r="O76" s="175" t="s">
        <v>519</v>
      </c>
      <c r="P76" s="175" t="s">
        <v>710</v>
      </c>
    </row>
    <row r="77" spans="1:16" x14ac:dyDescent="0.2">
      <c r="A77" s="10" t="str">
        <f t="shared" si="4"/>
        <v>HSBO 0006W</v>
      </c>
      <c r="B77" s="11" t="s">
        <v>550</v>
      </c>
      <c r="C77" s="11" t="s">
        <v>277</v>
      </c>
      <c r="D77" s="240" t="s">
        <v>601</v>
      </c>
      <c r="E77" s="222"/>
      <c r="F77" t="s">
        <v>519</v>
      </c>
      <c r="G77" t="s">
        <v>710</v>
      </c>
      <c r="K77" s="172" t="s">
        <v>572</v>
      </c>
      <c r="L77" s="173" t="s">
        <v>550</v>
      </c>
      <c r="M77" s="174" t="s">
        <v>695</v>
      </c>
      <c r="N77" s="179" t="str">
        <f t="shared" si="3"/>
        <v>LGB-PCT, SEA-TTI</v>
      </c>
      <c r="O77" s="178" t="s">
        <v>519</v>
      </c>
      <c r="P77" s="175" t="s">
        <v>710</v>
      </c>
    </row>
    <row r="78" spans="1:16" x14ac:dyDescent="0.2">
      <c r="A78" s="10" t="str">
        <f t="shared" si="4"/>
        <v>CSAFR 031W</v>
      </c>
      <c r="B78" s="11" t="s">
        <v>223</v>
      </c>
      <c r="C78" s="11" t="s">
        <v>93</v>
      </c>
      <c r="D78" s="240" t="s">
        <v>601</v>
      </c>
      <c r="E78" s="222"/>
      <c r="F78" t="s">
        <v>516</v>
      </c>
      <c r="G78" t="s">
        <v>710</v>
      </c>
      <c r="K78" s="172" t="s">
        <v>453</v>
      </c>
      <c r="L78" s="173" t="s">
        <v>223</v>
      </c>
      <c r="M78" s="174" t="s">
        <v>696</v>
      </c>
      <c r="N78" s="174" t="str">
        <f t="shared" si="3"/>
        <v>LGB-TTI, SEA-TTI</v>
      </c>
      <c r="O78" s="175" t="s">
        <v>516</v>
      </c>
      <c r="P78" s="175" t="s">
        <v>710</v>
      </c>
    </row>
    <row r="79" spans="1:16" x14ac:dyDescent="0.2">
      <c r="A79" s="10" t="str">
        <f t="shared" si="4"/>
        <v>CEUR 044W</v>
      </c>
      <c r="B79" s="11" t="s">
        <v>208</v>
      </c>
      <c r="C79" s="11" t="s">
        <v>180</v>
      </c>
      <c r="D79" s="240" t="s">
        <v>601</v>
      </c>
      <c r="E79" s="222"/>
      <c r="F79" t="s">
        <v>516</v>
      </c>
      <c r="G79" t="s">
        <v>710</v>
      </c>
      <c r="K79" s="172" t="s">
        <v>448</v>
      </c>
      <c r="L79" s="173" t="s">
        <v>208</v>
      </c>
      <c r="M79" s="174" t="s">
        <v>697</v>
      </c>
      <c r="N79" s="174" t="str">
        <f t="shared" si="3"/>
        <v>LGB-TTI, SEA-TTI</v>
      </c>
      <c r="O79" s="175" t="s">
        <v>516</v>
      </c>
      <c r="P79" s="175" t="s">
        <v>710</v>
      </c>
    </row>
    <row r="80" spans="1:16" x14ac:dyDescent="0.2">
      <c r="A80" s="10" t="str">
        <f t="shared" si="4"/>
        <v>HJTBL 0006W</v>
      </c>
      <c r="B80" s="11" t="s">
        <v>238</v>
      </c>
      <c r="C80" s="11" t="s">
        <v>277</v>
      </c>
      <c r="D80" s="240" t="s">
        <v>601</v>
      </c>
      <c r="E80" s="222"/>
      <c r="F80" t="s">
        <v>516</v>
      </c>
      <c r="G80" t="s">
        <v>710</v>
      </c>
      <c r="K80" s="172" t="s">
        <v>457</v>
      </c>
      <c r="L80" s="176" t="s">
        <v>238</v>
      </c>
      <c r="M80" s="174" t="s">
        <v>533</v>
      </c>
      <c r="N80" s="174" t="str">
        <f t="shared" si="3"/>
        <v>LGB-TTI, SEA-TTI</v>
      </c>
      <c r="O80" s="175" t="s">
        <v>516</v>
      </c>
      <c r="P80" s="175" t="s">
        <v>710</v>
      </c>
    </row>
    <row r="81" spans="1:16" x14ac:dyDescent="0.2">
      <c r="A81" s="10" t="str">
        <f t="shared" si="4"/>
        <v>CSCTAI 039W</v>
      </c>
      <c r="B81" s="11" t="s">
        <v>612</v>
      </c>
      <c r="C81" s="11" t="s">
        <v>239</v>
      </c>
      <c r="D81" s="241" t="s">
        <v>600</v>
      </c>
      <c r="E81" s="223"/>
      <c r="F81" t="s">
        <v>519</v>
      </c>
      <c r="G81" t="s">
        <v>710</v>
      </c>
      <c r="K81" s="174" t="s">
        <v>611</v>
      </c>
      <c r="L81" s="173" t="s">
        <v>612</v>
      </c>
      <c r="M81" s="174" t="s">
        <v>698</v>
      </c>
      <c r="N81" s="174" t="str">
        <f t="shared" si="3"/>
        <v>LGB-PCT, SEA-TTI</v>
      </c>
      <c r="O81" s="175" t="s">
        <v>519</v>
      </c>
      <c r="P81" s="175" t="s">
        <v>710</v>
      </c>
    </row>
    <row r="82" spans="1:16" x14ac:dyDescent="0.2">
      <c r="A82" s="10" t="str">
        <f t="shared" si="4"/>
        <v>HJKO 0034W</v>
      </c>
      <c r="B82" s="11" t="s">
        <v>617</v>
      </c>
      <c r="C82" s="11" t="s">
        <v>183</v>
      </c>
      <c r="D82" s="241" t="s">
        <v>600</v>
      </c>
      <c r="E82" s="223"/>
      <c r="F82" t="s">
        <v>519</v>
      </c>
      <c r="G82" t="s">
        <v>710</v>
      </c>
      <c r="K82" s="172" t="s">
        <v>616</v>
      </c>
      <c r="L82" s="172" t="s">
        <v>617</v>
      </c>
      <c r="M82" s="172" t="s">
        <v>699</v>
      </c>
      <c r="N82" s="174" t="str">
        <f t="shared" si="3"/>
        <v>LGB-PCT, SEA-TTI</v>
      </c>
      <c r="O82" s="175" t="s">
        <v>519</v>
      </c>
      <c r="P82" s="175" t="s">
        <v>710</v>
      </c>
    </row>
    <row r="83" spans="1:16" x14ac:dyDescent="0.2">
      <c r="A83" s="10" t="str">
        <f t="shared" si="4"/>
        <v>CAME 033W</v>
      </c>
      <c r="B83" s="11" t="s">
        <v>207</v>
      </c>
      <c r="C83" s="11" t="s">
        <v>105</v>
      </c>
      <c r="D83" s="241" t="s">
        <v>600</v>
      </c>
      <c r="E83" s="223"/>
      <c r="F83" t="s">
        <v>519</v>
      </c>
      <c r="G83" t="s">
        <v>710</v>
      </c>
      <c r="K83" s="172" t="s">
        <v>446</v>
      </c>
      <c r="L83" s="176" t="s">
        <v>207</v>
      </c>
      <c r="M83" s="172" t="s">
        <v>700</v>
      </c>
      <c r="N83" s="174" t="str">
        <f t="shared" si="3"/>
        <v>LGB-PCT, SEA-TTI</v>
      </c>
      <c r="O83" s="175" t="s">
        <v>519</v>
      </c>
      <c r="P83" s="175" t="s">
        <v>710</v>
      </c>
    </row>
    <row r="84" spans="1:16" x14ac:dyDescent="0.2">
      <c r="A84" s="10" t="str">
        <f t="shared" si="4"/>
        <v>HJNAMU 0007W</v>
      </c>
      <c r="B84" s="11" t="s">
        <v>209</v>
      </c>
      <c r="C84" s="11" t="s">
        <v>583</v>
      </c>
      <c r="D84" s="241" t="s">
        <v>600</v>
      </c>
      <c r="E84" s="223"/>
      <c r="F84" t="s">
        <v>519</v>
      </c>
      <c r="G84" t="s">
        <v>710</v>
      </c>
      <c r="K84" s="172" t="s">
        <v>447</v>
      </c>
      <c r="L84" s="173" t="s">
        <v>209</v>
      </c>
      <c r="M84" s="174" t="s">
        <v>701</v>
      </c>
      <c r="N84" s="174" t="str">
        <f t="shared" si="3"/>
        <v>LGB-PCT, SEA-TTI</v>
      </c>
      <c r="O84" s="175" t="s">
        <v>519</v>
      </c>
      <c r="P84" s="175" t="s">
        <v>710</v>
      </c>
    </row>
    <row r="85" spans="1:16" x14ac:dyDescent="0.2">
      <c r="A85" s="10" t="str">
        <f t="shared" si="4"/>
        <v>HJGRE 0026W</v>
      </c>
      <c r="B85" s="11" t="s">
        <v>219</v>
      </c>
      <c r="C85" s="11" t="s">
        <v>182</v>
      </c>
      <c r="D85" s="240" t="s">
        <v>601</v>
      </c>
      <c r="E85" s="222"/>
      <c r="F85" t="s">
        <v>516</v>
      </c>
      <c r="G85" t="s">
        <v>710</v>
      </c>
      <c r="K85" s="172" t="s">
        <v>450</v>
      </c>
      <c r="L85" s="172" t="s">
        <v>219</v>
      </c>
      <c r="M85" s="172" t="s">
        <v>520</v>
      </c>
      <c r="N85" s="174" t="str">
        <f t="shared" si="3"/>
        <v>LGB-TTI, SEA-TTI</v>
      </c>
      <c r="O85" s="177" t="s">
        <v>516</v>
      </c>
      <c r="P85" s="175" t="s">
        <v>710</v>
      </c>
    </row>
    <row r="86" spans="1:16" x14ac:dyDescent="0.2">
      <c r="A86" s="10" t="str">
        <f t="shared" si="4"/>
        <v>CSCBJN 055W</v>
      </c>
      <c r="B86" s="11" t="s">
        <v>500</v>
      </c>
      <c r="C86" s="11" t="s">
        <v>658</v>
      </c>
      <c r="D86" s="240" t="s">
        <v>601</v>
      </c>
      <c r="E86" s="222"/>
      <c r="F86" t="s">
        <v>516</v>
      </c>
      <c r="G86" t="s">
        <v>710</v>
      </c>
      <c r="K86" s="172" t="s">
        <v>517</v>
      </c>
      <c r="L86" s="173" t="s">
        <v>500</v>
      </c>
      <c r="M86" s="174" t="s">
        <v>702</v>
      </c>
      <c r="N86" s="174" t="str">
        <f t="shared" si="3"/>
        <v>LGB-TTI, SEA-TTI</v>
      </c>
      <c r="O86" s="175" t="s">
        <v>516</v>
      </c>
      <c r="P86" s="175" t="s">
        <v>710</v>
      </c>
    </row>
    <row r="87" spans="1:16" x14ac:dyDescent="0.2">
      <c r="A87" s="10" t="str">
        <f t="shared" si="4"/>
        <v>HJGWAN 0005W</v>
      </c>
      <c r="B87" s="11" t="s">
        <v>545</v>
      </c>
      <c r="C87" s="11" t="s">
        <v>181</v>
      </c>
      <c r="D87" s="240" t="s">
        <v>601</v>
      </c>
      <c r="E87" s="222"/>
      <c r="F87" t="s">
        <v>516</v>
      </c>
      <c r="G87" t="s">
        <v>710</v>
      </c>
      <c r="K87" s="172" t="s">
        <v>569</v>
      </c>
      <c r="L87" s="173" t="s">
        <v>545</v>
      </c>
      <c r="M87" s="174" t="s">
        <v>521</v>
      </c>
      <c r="N87" s="174" t="str">
        <f t="shared" si="3"/>
        <v>LGB-TTI, SEA-TTI</v>
      </c>
      <c r="O87" s="175" t="s">
        <v>516</v>
      </c>
      <c r="P87" s="175" t="s">
        <v>710</v>
      </c>
    </row>
    <row r="88" spans="1:16" x14ac:dyDescent="0.2">
      <c r="A88" s="10" t="str">
        <f t="shared" si="4"/>
        <v>HAGE 0030W</v>
      </c>
      <c r="B88" s="11" t="s">
        <v>152</v>
      </c>
      <c r="C88" s="11" t="s">
        <v>184</v>
      </c>
      <c r="D88" s="240" t="s">
        <v>601</v>
      </c>
      <c r="E88" s="222"/>
      <c r="F88" t="s">
        <v>516</v>
      </c>
      <c r="G88" t="s">
        <v>710</v>
      </c>
      <c r="K88" s="172" t="s">
        <v>429</v>
      </c>
      <c r="L88" s="173" t="s">
        <v>152</v>
      </c>
      <c r="M88" s="174" t="s">
        <v>703</v>
      </c>
      <c r="N88" s="174" t="str">
        <f t="shared" si="3"/>
        <v>LGB-TTI, SEA-TTI</v>
      </c>
      <c r="O88" s="175" t="s">
        <v>516</v>
      </c>
      <c r="P88" s="175" t="s">
        <v>710</v>
      </c>
    </row>
    <row r="89" spans="1:16" x14ac:dyDescent="0.2">
      <c r="A89" s="10" t="str">
        <f t="shared" si="4"/>
        <v>CKAO 044W</v>
      </c>
      <c r="B89" s="11" t="s">
        <v>220</v>
      </c>
      <c r="C89" s="11" t="s">
        <v>180</v>
      </c>
      <c r="D89" s="241" t="s">
        <v>600</v>
      </c>
      <c r="E89" s="223"/>
      <c r="F89" t="s">
        <v>519</v>
      </c>
      <c r="G89" t="s">
        <v>710</v>
      </c>
      <c r="K89" s="172" t="s">
        <v>451</v>
      </c>
      <c r="L89" s="173" t="s">
        <v>220</v>
      </c>
      <c r="M89" s="174" t="s">
        <v>697</v>
      </c>
      <c r="N89" s="174" t="str">
        <f t="shared" si="3"/>
        <v>LGB-PCT, SEA-TTI</v>
      </c>
      <c r="O89" s="175" t="s">
        <v>519</v>
      </c>
      <c r="P89" s="175" t="s">
        <v>710</v>
      </c>
    </row>
    <row r="90" spans="1:16" x14ac:dyDescent="0.2">
      <c r="A90" s="10" t="str">
        <f t="shared" si="4"/>
        <v>HJNE 0033W</v>
      </c>
      <c r="B90" s="11" t="s">
        <v>149</v>
      </c>
      <c r="C90" s="11" t="s">
        <v>609</v>
      </c>
      <c r="D90" s="241" t="s">
        <v>600</v>
      </c>
      <c r="E90" s="223"/>
      <c r="F90" t="s">
        <v>519</v>
      </c>
      <c r="G90" t="s">
        <v>710</v>
      </c>
      <c r="K90" s="172" t="s">
        <v>430</v>
      </c>
      <c r="L90" s="173" t="s">
        <v>149</v>
      </c>
      <c r="M90" s="174" t="s">
        <v>689</v>
      </c>
      <c r="N90" s="174" t="str">
        <f t="shared" si="3"/>
        <v>LGB-PCT, SEA-TTI</v>
      </c>
      <c r="O90" s="175" t="s">
        <v>519</v>
      </c>
      <c r="P90" s="175" t="s">
        <v>710</v>
      </c>
    </row>
    <row r="91" spans="1:16" x14ac:dyDescent="0.2">
      <c r="A91" s="10" t="str">
        <f t="shared" si="4"/>
        <v>CSH 111W</v>
      </c>
      <c r="B91" s="11" t="s">
        <v>172</v>
      </c>
      <c r="C91" s="11" t="s">
        <v>636</v>
      </c>
      <c r="D91" s="241" t="s">
        <v>600</v>
      </c>
      <c r="E91" s="223"/>
      <c r="F91" t="s">
        <v>519</v>
      </c>
      <c r="G91" t="s">
        <v>710</v>
      </c>
      <c r="K91" s="172" t="s">
        <v>424</v>
      </c>
      <c r="L91" s="173" t="s">
        <v>169</v>
      </c>
      <c r="M91" s="174" t="s">
        <v>704</v>
      </c>
      <c r="N91" s="174" t="str">
        <f t="shared" si="3"/>
        <v>LGB-PCT, SEA-TTI</v>
      </c>
      <c r="O91" s="175" t="s">
        <v>519</v>
      </c>
      <c r="P91" s="175" t="s">
        <v>710</v>
      </c>
    </row>
    <row r="92" spans="1:16" x14ac:dyDescent="0.2">
      <c r="A92" s="10" t="str">
        <f t="shared" si="4"/>
        <v>COCN 047W</v>
      </c>
      <c r="B92" s="11" t="s">
        <v>235</v>
      </c>
      <c r="C92" s="11" t="s">
        <v>279</v>
      </c>
      <c r="D92" s="241" t="s">
        <v>600</v>
      </c>
      <c r="E92" s="223"/>
      <c r="F92" t="s">
        <v>519</v>
      </c>
      <c r="G92" t="s">
        <v>710</v>
      </c>
      <c r="K92" s="172" t="s">
        <v>455</v>
      </c>
      <c r="L92" s="173" t="s">
        <v>235</v>
      </c>
      <c r="M92" s="174" t="s">
        <v>705</v>
      </c>
      <c r="N92" s="174" t="str">
        <f t="shared" si="3"/>
        <v>LGB-PCT, SEA-TTI</v>
      </c>
      <c r="O92" s="175" t="s">
        <v>519</v>
      </c>
      <c r="P92" s="175" t="s">
        <v>710</v>
      </c>
    </row>
    <row r="93" spans="1:16" x14ac:dyDescent="0.2">
      <c r="A93" s="10" t="str">
        <f t="shared" si="4"/>
        <v>HSBO 0007W</v>
      </c>
      <c r="B93" s="11" t="s">
        <v>550</v>
      </c>
      <c r="C93" s="11" t="s">
        <v>583</v>
      </c>
      <c r="D93" s="240" t="s">
        <v>601</v>
      </c>
      <c r="E93" s="222"/>
      <c r="F93" t="s">
        <v>516</v>
      </c>
      <c r="G93" t="s">
        <v>710</v>
      </c>
      <c r="K93" s="172" t="s">
        <v>572</v>
      </c>
      <c r="L93" s="173" t="s">
        <v>550</v>
      </c>
      <c r="M93" s="174" t="s">
        <v>706</v>
      </c>
      <c r="N93" s="174" t="str">
        <f t="shared" si="3"/>
        <v>LGB-TTI, SEA-TTI</v>
      </c>
      <c r="O93" s="175" t="s">
        <v>516</v>
      </c>
      <c r="P93" s="175" t="s">
        <v>710</v>
      </c>
    </row>
    <row r="94" spans="1:16" x14ac:dyDescent="0.2">
      <c r="A94" s="10" t="str">
        <f t="shared" si="4"/>
        <v>CSAFR 032W</v>
      </c>
      <c r="B94" s="11" t="s">
        <v>223</v>
      </c>
      <c r="C94" s="11" t="s">
        <v>98</v>
      </c>
      <c r="D94" s="240" t="s">
        <v>601</v>
      </c>
      <c r="E94" s="222"/>
      <c r="F94" t="s">
        <v>516</v>
      </c>
      <c r="G94" t="s">
        <v>710</v>
      </c>
      <c r="K94" s="172" t="s">
        <v>453</v>
      </c>
      <c r="L94" s="173" t="s">
        <v>223</v>
      </c>
      <c r="M94" s="174" t="s">
        <v>690</v>
      </c>
      <c r="N94" s="174" t="str">
        <f t="shared" si="3"/>
        <v>LGB-TTI, SEA-TTI</v>
      </c>
      <c r="O94" s="175" t="s">
        <v>516</v>
      </c>
      <c r="P94" s="175" t="s">
        <v>710</v>
      </c>
    </row>
    <row r="95" spans="1:16" x14ac:dyDescent="0.2">
      <c r="A95" s="10" t="str">
        <f t="shared" si="4"/>
        <v>CEUR 045W</v>
      </c>
      <c r="B95" s="11" t="s">
        <v>208</v>
      </c>
      <c r="C95" s="11" t="s">
        <v>197</v>
      </c>
      <c r="D95" s="240" t="s">
        <v>601</v>
      </c>
      <c r="E95" s="222"/>
      <c r="F95" t="s">
        <v>516</v>
      </c>
      <c r="G95" t="s">
        <v>710</v>
      </c>
      <c r="K95" s="172" t="s">
        <v>448</v>
      </c>
      <c r="L95" s="173" t="s">
        <v>208</v>
      </c>
      <c r="M95" s="174" t="s">
        <v>707</v>
      </c>
      <c r="N95" s="174" t="str">
        <f t="shared" si="3"/>
        <v>LGB-TTI, SEA-TTI</v>
      </c>
      <c r="O95" s="175" t="s">
        <v>516</v>
      </c>
      <c r="P95" s="175" t="s">
        <v>710</v>
      </c>
    </row>
    <row r="96" spans="1:16" x14ac:dyDescent="0.2">
      <c r="A96" s="10" t="str">
        <f t="shared" si="4"/>
        <v>HJTBL 0007W</v>
      </c>
      <c r="B96" s="11" t="s">
        <v>238</v>
      </c>
      <c r="C96" s="11" t="s">
        <v>583</v>
      </c>
      <c r="D96" s="240" t="s">
        <v>601</v>
      </c>
      <c r="E96" s="222"/>
      <c r="F96" t="s">
        <v>516</v>
      </c>
      <c r="G96" t="s">
        <v>710</v>
      </c>
      <c r="K96" s="172" t="s">
        <v>457</v>
      </c>
      <c r="L96" s="176" t="s">
        <v>238</v>
      </c>
      <c r="M96" s="174" t="s">
        <v>701</v>
      </c>
      <c r="N96" s="174" t="str">
        <f t="shared" si="3"/>
        <v>LGB-TTI, SEA-TTI</v>
      </c>
      <c r="O96" s="175" t="s">
        <v>516</v>
      </c>
      <c r="P96" s="175" t="s">
        <v>710</v>
      </c>
    </row>
    <row r="97" spans="1:16" x14ac:dyDescent="0.2">
      <c r="A97" s="10" t="str">
        <f t="shared" si="4"/>
        <v>CSCTAI 040W</v>
      </c>
      <c r="B97" s="11" t="s">
        <v>612</v>
      </c>
      <c r="C97" s="11" t="s">
        <v>225</v>
      </c>
      <c r="D97" s="241" t="s">
        <v>600</v>
      </c>
      <c r="E97" s="223"/>
      <c r="F97" t="s">
        <v>519</v>
      </c>
      <c r="G97" t="s">
        <v>710</v>
      </c>
      <c r="K97" s="174" t="s">
        <v>611</v>
      </c>
      <c r="L97" s="173" t="s">
        <v>612</v>
      </c>
      <c r="M97" s="174" t="s">
        <v>708</v>
      </c>
      <c r="N97" s="174" t="str">
        <f t="shared" si="3"/>
        <v>LGB-PCT, SEA-TTI</v>
      </c>
      <c r="O97" s="175" t="s">
        <v>519</v>
      </c>
      <c r="P97" s="175" t="s">
        <v>710</v>
      </c>
    </row>
    <row r="98" spans="1:16" x14ac:dyDescent="0.2">
      <c r="A98" s="10" t="str">
        <f t="shared" si="4"/>
        <v>HJKO 0035W</v>
      </c>
      <c r="B98" s="11" t="s">
        <v>617</v>
      </c>
      <c r="C98" s="11" t="s">
        <v>711</v>
      </c>
      <c r="D98" s="241" t="s">
        <v>600</v>
      </c>
      <c r="E98" s="223"/>
      <c r="F98" t="s">
        <v>519</v>
      </c>
      <c r="G98" t="s">
        <v>710</v>
      </c>
      <c r="K98" s="172" t="s">
        <v>616</v>
      </c>
      <c r="L98" s="172" t="s">
        <v>617</v>
      </c>
      <c r="M98" s="172" t="s">
        <v>709</v>
      </c>
      <c r="N98" s="174" t="str">
        <f t="shared" si="3"/>
        <v>LGB-PCT, SEA-TTI</v>
      </c>
      <c r="O98" s="175" t="s">
        <v>519</v>
      </c>
      <c r="P98" s="175" t="s">
        <v>710</v>
      </c>
    </row>
    <row r="99" spans="1:16" x14ac:dyDescent="0.2">
      <c r="A99" s="10" t="str">
        <f t="shared" si="4"/>
        <v>CAME 034W</v>
      </c>
      <c r="B99" s="176" t="s">
        <v>207</v>
      </c>
      <c r="C99" s="174" t="s">
        <v>112</v>
      </c>
      <c r="D99" s="174" t="str">
        <f t="shared" ref="D99:D107" si="5">CONCATENATE(E99,", ",F99)</f>
        <v>LGB-PCT, SEA-TTI</v>
      </c>
      <c r="E99" s="175" t="s">
        <v>519</v>
      </c>
      <c r="F99" s="175" t="s">
        <v>710</v>
      </c>
      <c r="K99" s="246"/>
      <c r="L99" s="246"/>
      <c r="M99" s="246"/>
      <c r="N99" s="247"/>
      <c r="O99" s="248"/>
      <c r="P99" s="248"/>
    </row>
    <row r="100" spans="1:16" x14ac:dyDescent="0.2">
      <c r="A100" s="10" t="str">
        <f t="shared" si="4"/>
        <v>HJNAMU 0008W</v>
      </c>
      <c r="B100" s="173" t="s">
        <v>209</v>
      </c>
      <c r="C100" s="174" t="s">
        <v>472</v>
      </c>
      <c r="D100" s="174" t="str">
        <f t="shared" si="5"/>
        <v>LGB-PCT, SEA-TTI</v>
      </c>
      <c r="E100" s="175" t="s">
        <v>519</v>
      </c>
      <c r="F100" s="175" t="s">
        <v>710</v>
      </c>
      <c r="K100" s="246"/>
      <c r="L100" s="246"/>
      <c r="M100" s="246"/>
      <c r="N100" s="247"/>
      <c r="O100" s="248"/>
      <c r="P100" s="248"/>
    </row>
    <row r="101" spans="1:16" x14ac:dyDescent="0.2">
      <c r="A101" s="10" t="str">
        <f t="shared" si="4"/>
        <v>HJGRE 0027W</v>
      </c>
      <c r="B101" s="172" t="s">
        <v>219</v>
      </c>
      <c r="C101" s="172" t="s">
        <v>188</v>
      </c>
      <c r="D101" s="174" t="str">
        <f t="shared" si="5"/>
        <v>LGB-TTI, SEA-TTI</v>
      </c>
      <c r="E101" s="177" t="s">
        <v>516</v>
      </c>
      <c r="F101" s="175" t="s">
        <v>710</v>
      </c>
      <c r="K101" s="246"/>
      <c r="L101" s="246"/>
      <c r="M101" s="246"/>
      <c r="N101" s="247"/>
      <c r="O101" s="248"/>
      <c r="P101" s="248"/>
    </row>
    <row r="102" spans="1:16" x14ac:dyDescent="0.2">
      <c r="A102" s="10" t="str">
        <f t="shared" si="4"/>
        <v>CSCBJN 056W</v>
      </c>
      <c r="B102" s="176" t="s">
        <v>500</v>
      </c>
      <c r="C102" s="174" t="s">
        <v>668</v>
      </c>
      <c r="D102" s="174" t="str">
        <f t="shared" si="5"/>
        <v>LGB-TTI, SEA-TTI</v>
      </c>
      <c r="E102" s="175" t="s">
        <v>516</v>
      </c>
      <c r="F102" s="175" t="s">
        <v>710</v>
      </c>
      <c r="K102" s="246"/>
      <c r="L102" s="246"/>
      <c r="M102" s="246"/>
      <c r="N102" s="247"/>
      <c r="O102" s="248"/>
      <c r="P102" s="248"/>
    </row>
    <row r="103" spans="1:16" x14ac:dyDescent="0.2">
      <c r="A103" s="10" t="str">
        <f t="shared" si="4"/>
        <v>HJGWAN 0006W</v>
      </c>
      <c r="B103" s="176" t="s">
        <v>545</v>
      </c>
      <c r="C103" s="174" t="s">
        <v>277</v>
      </c>
      <c r="D103" s="174" t="str">
        <f t="shared" si="5"/>
        <v>LGB-TTI, SEA-TTI</v>
      </c>
      <c r="E103" s="175" t="s">
        <v>516</v>
      </c>
      <c r="F103" s="175" t="s">
        <v>710</v>
      </c>
      <c r="K103" s="246"/>
      <c r="L103" s="246"/>
      <c r="M103" s="246"/>
      <c r="N103" s="247"/>
      <c r="O103" s="248"/>
      <c r="P103" s="248"/>
    </row>
    <row r="104" spans="1:16" x14ac:dyDescent="0.2">
      <c r="A104" s="10" t="str">
        <f t="shared" si="4"/>
        <v>HAGE 0031W</v>
      </c>
      <c r="B104" s="176" t="s">
        <v>152</v>
      </c>
      <c r="C104" s="174" t="s">
        <v>231</v>
      </c>
      <c r="D104" s="174" t="str">
        <f t="shared" si="5"/>
        <v xml:space="preserve">PHASE OUT, </v>
      </c>
      <c r="E104" s="250" t="s">
        <v>855</v>
      </c>
      <c r="F104" s="251"/>
      <c r="K104" s="246"/>
      <c r="L104" s="246"/>
      <c r="M104" s="246"/>
      <c r="N104" s="247"/>
      <c r="O104" s="248"/>
      <c r="P104" s="248"/>
    </row>
    <row r="105" spans="1:16" x14ac:dyDescent="0.2">
      <c r="A105" s="10" t="str">
        <f t="shared" si="4"/>
        <v>CKAO 045W</v>
      </c>
      <c r="B105" s="176" t="s">
        <v>220</v>
      </c>
      <c r="C105" s="174" t="s">
        <v>197</v>
      </c>
      <c r="D105" s="174" t="str">
        <f t="shared" si="5"/>
        <v>LGB-PCT, SEA-TTI</v>
      </c>
      <c r="E105" s="175" t="s">
        <v>519</v>
      </c>
      <c r="F105" s="175" t="s">
        <v>710</v>
      </c>
      <c r="K105" s="246"/>
      <c r="L105" s="246"/>
      <c r="M105" s="246"/>
      <c r="N105" s="247"/>
      <c r="O105" s="248"/>
      <c r="P105" s="248"/>
    </row>
    <row r="106" spans="1:16" x14ac:dyDescent="0.2">
      <c r="A106" s="10" t="str">
        <f t="shared" si="4"/>
        <v>HJNE 0034W</v>
      </c>
      <c r="B106" s="176" t="s">
        <v>149</v>
      </c>
      <c r="C106" s="174" t="s">
        <v>183</v>
      </c>
      <c r="D106" s="174" t="str">
        <f t="shared" si="5"/>
        <v xml:space="preserve">PHASE OUT, </v>
      </c>
      <c r="E106" s="250" t="s">
        <v>855</v>
      </c>
      <c r="F106" s="251"/>
      <c r="K106" s="246"/>
      <c r="L106" s="246"/>
      <c r="M106" s="246"/>
      <c r="N106" s="247"/>
      <c r="O106" s="248"/>
      <c r="P106" s="248"/>
    </row>
    <row r="107" spans="1:16" x14ac:dyDescent="0.2">
      <c r="A107" s="249" t="s">
        <v>856</v>
      </c>
      <c r="B107" s="176"/>
      <c r="C107" s="174"/>
      <c r="D107" s="174" t="str">
        <f t="shared" si="5"/>
        <v>LGB-PCT, SEA-TTI</v>
      </c>
      <c r="E107" s="175" t="s">
        <v>519</v>
      </c>
      <c r="F107" s="175" t="s">
        <v>710</v>
      </c>
      <c r="K107" s="246"/>
      <c r="L107" s="246"/>
      <c r="M107" s="246"/>
      <c r="N107" s="247"/>
      <c r="O107" s="248"/>
      <c r="P107" s="248"/>
    </row>
    <row r="108" spans="1:16" ht="12.75" customHeight="1" x14ac:dyDescent="0.2">
      <c r="A108" s="5" t="s">
        <v>1</v>
      </c>
      <c r="B108" s="68" t="s">
        <v>595</v>
      </c>
      <c r="C108" s="69" t="s">
        <v>110</v>
      </c>
      <c r="D108" s="242" t="s">
        <v>596</v>
      </c>
      <c r="E108" s="75"/>
      <c r="F108" s="75"/>
      <c r="G108" s="76"/>
    </row>
    <row r="109" spans="1:16" x14ac:dyDescent="0.2">
      <c r="A109" s="10" t="str">
        <f t="shared" ref="A109:A128" si="6">CONCATENATE(B109," ",C109)</f>
        <v>HARB 047W</v>
      </c>
      <c r="B109" s="70" t="s">
        <v>579</v>
      </c>
      <c r="C109" s="71" t="s">
        <v>279</v>
      </c>
      <c r="D109" s="243" t="s">
        <v>598</v>
      </c>
      <c r="E109" s="72"/>
      <c r="F109" s="72">
        <v>42151</v>
      </c>
      <c r="G109" s="72">
        <v>42155</v>
      </c>
    </row>
    <row r="110" spans="1:16" x14ac:dyDescent="0.2">
      <c r="A110" s="10" t="str">
        <f t="shared" si="6"/>
        <v>CSGNZU 063W</v>
      </c>
      <c r="B110" s="70" t="s">
        <v>554</v>
      </c>
      <c r="C110" s="71" t="s">
        <v>581</v>
      </c>
      <c r="D110" s="243" t="s">
        <v>598</v>
      </c>
      <c r="E110" s="72"/>
      <c r="F110" s="72">
        <v>42158</v>
      </c>
      <c r="G110" s="72">
        <v>42162</v>
      </c>
    </row>
    <row r="111" spans="1:16" x14ac:dyDescent="0.2">
      <c r="A111" s="10" t="str">
        <f t="shared" si="6"/>
        <v>SANFLX 001W</v>
      </c>
      <c r="B111" s="70" t="s">
        <v>592</v>
      </c>
      <c r="C111" s="71" t="s">
        <v>314</v>
      </c>
      <c r="D111" s="241" t="s">
        <v>519</v>
      </c>
      <c r="E111" s="61"/>
      <c r="F111" s="72">
        <v>42165</v>
      </c>
      <c r="G111" s="72">
        <v>42169</v>
      </c>
    </row>
    <row r="112" spans="1:16" x14ac:dyDescent="0.2">
      <c r="A112" s="10" t="str">
        <f t="shared" si="6"/>
        <v>CSCYNT 059W</v>
      </c>
      <c r="B112" s="70" t="s">
        <v>593</v>
      </c>
      <c r="C112" s="71" t="s">
        <v>307</v>
      </c>
      <c r="D112" s="241" t="s">
        <v>519</v>
      </c>
      <c r="E112" s="61"/>
      <c r="F112" s="72">
        <v>42172</v>
      </c>
      <c r="G112" s="72">
        <v>42176</v>
      </c>
    </row>
    <row r="113" spans="1:7" x14ac:dyDescent="0.2">
      <c r="A113" s="10" t="str">
        <f t="shared" si="6"/>
        <v>COSDEV 024W</v>
      </c>
      <c r="B113" s="70" t="s">
        <v>629</v>
      </c>
      <c r="C113" s="71" t="s">
        <v>630</v>
      </c>
      <c r="D113" s="241" t="s">
        <v>519</v>
      </c>
      <c r="E113" s="61"/>
      <c r="F113" s="72">
        <v>42179</v>
      </c>
      <c r="G113" s="72">
        <v>42183</v>
      </c>
    </row>
    <row r="114" spans="1:7" x14ac:dyDescent="0.2">
      <c r="A114" s="10" t="str">
        <f t="shared" si="6"/>
        <v>HANB 051W</v>
      </c>
      <c r="B114" s="70" t="s">
        <v>631</v>
      </c>
      <c r="C114" s="73" t="s">
        <v>92</v>
      </c>
      <c r="D114" s="241" t="s">
        <v>519</v>
      </c>
      <c r="E114" s="61"/>
      <c r="F114" s="72">
        <v>42186</v>
      </c>
      <c r="G114" s="72">
        <v>42190</v>
      </c>
    </row>
    <row r="115" spans="1:7" x14ac:dyDescent="0.2">
      <c r="A115" s="10" t="str">
        <f t="shared" si="6"/>
        <v xml:space="preserve"> </v>
      </c>
      <c r="B115" s="5"/>
      <c r="C115" s="5"/>
      <c r="D115" s="244"/>
      <c r="E115" s="74"/>
      <c r="F115" s="74"/>
      <c r="G115" s="74"/>
    </row>
    <row r="116" spans="1:7" x14ac:dyDescent="0.2">
      <c r="A116" s="10" t="str">
        <f t="shared" si="6"/>
        <v>HARB 048W</v>
      </c>
      <c r="B116" s="70" t="s">
        <v>579</v>
      </c>
      <c r="C116" s="71" t="s">
        <v>308</v>
      </c>
      <c r="D116" s="243" t="s">
        <v>598</v>
      </c>
      <c r="E116" s="72"/>
      <c r="F116" s="72">
        <v>42193</v>
      </c>
      <c r="G116" s="72">
        <v>42197</v>
      </c>
    </row>
    <row r="117" spans="1:7" x14ac:dyDescent="0.2">
      <c r="A117" s="10" t="str">
        <f t="shared" si="6"/>
        <v>CSGNZU 064W</v>
      </c>
      <c r="B117" s="70" t="s">
        <v>554</v>
      </c>
      <c r="C117" s="71" t="s">
        <v>589</v>
      </c>
      <c r="D117" s="243" t="s">
        <v>598</v>
      </c>
      <c r="E117" s="72"/>
      <c r="F117" s="72">
        <v>42200</v>
      </c>
      <c r="G117" s="72">
        <v>42204</v>
      </c>
    </row>
    <row r="118" spans="1:7" x14ac:dyDescent="0.2">
      <c r="A118" s="10" t="str">
        <f t="shared" si="6"/>
        <v>SANFLX 002W</v>
      </c>
      <c r="B118" s="70" t="s">
        <v>592</v>
      </c>
      <c r="C118" s="71" t="s">
        <v>316</v>
      </c>
      <c r="D118" s="243" t="s">
        <v>598</v>
      </c>
      <c r="E118" s="72"/>
      <c r="F118" s="72">
        <v>42207</v>
      </c>
      <c r="G118" s="72">
        <v>42211</v>
      </c>
    </row>
    <row r="119" spans="1:7" x14ac:dyDescent="0.2">
      <c r="A119" s="10" t="str">
        <f t="shared" si="6"/>
        <v>CSCYNT 060W</v>
      </c>
      <c r="B119" s="70" t="s">
        <v>593</v>
      </c>
      <c r="C119" s="71" t="s">
        <v>309</v>
      </c>
      <c r="D119" s="243" t="s">
        <v>598</v>
      </c>
      <c r="E119" s="72"/>
      <c r="F119" s="72">
        <v>42214</v>
      </c>
      <c r="G119" s="72">
        <v>42218</v>
      </c>
    </row>
    <row r="120" spans="1:7" x14ac:dyDescent="0.2">
      <c r="A120" s="10" t="str">
        <f t="shared" si="6"/>
        <v>COSHEL 058W</v>
      </c>
      <c r="B120" s="70" t="s">
        <v>594</v>
      </c>
      <c r="C120" s="71" t="s">
        <v>240</v>
      </c>
      <c r="D120" s="241" t="s">
        <v>519</v>
      </c>
      <c r="E120" s="61"/>
      <c r="F120" s="72">
        <v>42221</v>
      </c>
      <c r="G120" s="72">
        <v>42225</v>
      </c>
    </row>
    <row r="121" spans="1:7" x14ac:dyDescent="0.2">
      <c r="A121" s="10" t="str">
        <f t="shared" si="6"/>
        <v>HANB 052W</v>
      </c>
      <c r="B121" s="70" t="s">
        <v>631</v>
      </c>
      <c r="C121" s="73" t="s">
        <v>187</v>
      </c>
      <c r="D121" s="241" t="s">
        <v>519</v>
      </c>
      <c r="E121" s="61"/>
      <c r="F121" s="72">
        <v>42228</v>
      </c>
      <c r="G121" s="72">
        <v>42232</v>
      </c>
    </row>
    <row r="122" spans="1:7" x14ac:dyDescent="0.2">
      <c r="A122" s="10" t="str">
        <f t="shared" si="6"/>
        <v xml:space="preserve"> </v>
      </c>
      <c r="B122" s="5"/>
      <c r="C122" s="5"/>
      <c r="D122" s="244"/>
      <c r="E122" s="74"/>
      <c r="F122" s="74"/>
      <c r="G122" s="74"/>
    </row>
    <row r="123" spans="1:7" x14ac:dyDescent="0.2">
      <c r="A123" s="10" t="str">
        <f t="shared" si="6"/>
        <v>HARB 049W</v>
      </c>
      <c r="B123" s="70" t="s">
        <v>579</v>
      </c>
      <c r="C123" s="71" t="s">
        <v>306</v>
      </c>
      <c r="D123" s="241" t="s">
        <v>519</v>
      </c>
      <c r="E123" s="61"/>
      <c r="F123" s="72">
        <v>42235</v>
      </c>
      <c r="G123" s="72">
        <v>42239</v>
      </c>
    </row>
    <row r="124" spans="1:7" x14ac:dyDescent="0.2">
      <c r="A124" s="10" t="str">
        <f t="shared" si="6"/>
        <v>CSGNZU 065W</v>
      </c>
      <c r="B124" s="70" t="s">
        <v>554</v>
      </c>
      <c r="C124" s="73" t="s">
        <v>591</v>
      </c>
      <c r="D124" s="241" t="s">
        <v>519</v>
      </c>
      <c r="E124" s="61"/>
      <c r="F124" s="72">
        <v>42242</v>
      </c>
      <c r="G124" s="72">
        <v>42246</v>
      </c>
    </row>
    <row r="125" spans="1:7" x14ac:dyDescent="0.2">
      <c r="A125" s="10" t="str">
        <f t="shared" si="6"/>
        <v>SANFLX 003W</v>
      </c>
      <c r="B125" s="70" t="s">
        <v>592</v>
      </c>
      <c r="C125" s="73" t="s">
        <v>310</v>
      </c>
      <c r="D125" s="243" t="s">
        <v>598</v>
      </c>
      <c r="E125" s="72"/>
      <c r="F125" s="72">
        <v>42249</v>
      </c>
      <c r="G125" s="72">
        <v>42253</v>
      </c>
    </row>
    <row r="126" spans="1:7" x14ac:dyDescent="0.2">
      <c r="A126" s="10" t="str">
        <f t="shared" si="6"/>
        <v>CSCYNT 061W</v>
      </c>
      <c r="B126" s="70" t="s">
        <v>593</v>
      </c>
      <c r="C126" s="73" t="s">
        <v>576</v>
      </c>
      <c r="D126" s="243" t="s">
        <v>598</v>
      </c>
      <c r="E126" s="72"/>
      <c r="F126" s="72">
        <v>42256</v>
      </c>
      <c r="G126" s="72">
        <v>42260</v>
      </c>
    </row>
    <row r="127" spans="1:7" x14ac:dyDescent="0.2">
      <c r="A127" s="10" t="str">
        <f t="shared" si="6"/>
        <v>COSHEL 059W</v>
      </c>
      <c r="B127" s="70" t="s">
        <v>594</v>
      </c>
      <c r="C127" s="73" t="s">
        <v>307</v>
      </c>
      <c r="D127" s="243" t="s">
        <v>598</v>
      </c>
      <c r="E127" s="72"/>
      <c r="F127" s="72">
        <v>42263</v>
      </c>
      <c r="G127" s="72">
        <v>42267</v>
      </c>
    </row>
    <row r="128" spans="1:7" x14ac:dyDescent="0.2">
      <c r="A128" s="10" t="str">
        <f t="shared" si="6"/>
        <v>HANB 053W</v>
      </c>
      <c r="B128" s="70" t="s">
        <v>631</v>
      </c>
      <c r="C128" s="73" t="s">
        <v>205</v>
      </c>
      <c r="D128" s="243" t="s">
        <v>598</v>
      </c>
      <c r="E128" s="72"/>
      <c r="F128" s="72">
        <v>42270</v>
      </c>
      <c r="G128" s="72">
        <v>42274</v>
      </c>
    </row>
    <row r="130" spans="1:5" x14ac:dyDescent="0.2">
      <c r="A130" s="10" t="str">
        <f t="shared" ref="A130:A135" si="7">CONCATENATE(B130," ",C130)</f>
        <v>HARB 050W</v>
      </c>
      <c r="B130" s="70" t="s">
        <v>579</v>
      </c>
      <c r="C130" s="71" t="s">
        <v>99</v>
      </c>
      <c r="D130" s="241" t="s">
        <v>519</v>
      </c>
      <c r="E130" s="223"/>
    </row>
    <row r="131" spans="1:5" x14ac:dyDescent="0.2">
      <c r="A131" s="10" t="str">
        <f t="shared" si="7"/>
        <v>CSGNZU 066W</v>
      </c>
      <c r="B131" s="70" t="s">
        <v>554</v>
      </c>
      <c r="C131" s="73" t="s">
        <v>124</v>
      </c>
      <c r="D131" s="241" t="s">
        <v>519</v>
      </c>
      <c r="E131" s="223"/>
    </row>
    <row r="132" spans="1:5" x14ac:dyDescent="0.2">
      <c r="A132" s="10" t="str">
        <f t="shared" si="7"/>
        <v>SANFLX 004W</v>
      </c>
      <c r="B132" s="70" t="s">
        <v>592</v>
      </c>
      <c r="C132" s="73" t="s">
        <v>587</v>
      </c>
      <c r="D132" s="245" t="s">
        <v>598</v>
      </c>
      <c r="E132" s="224"/>
    </row>
    <row r="133" spans="1:5" x14ac:dyDescent="0.2">
      <c r="A133" s="10" t="str">
        <f t="shared" si="7"/>
        <v>CSCYNT 062W</v>
      </c>
      <c r="B133" s="70" t="s">
        <v>593</v>
      </c>
      <c r="C133" s="73" t="s">
        <v>130</v>
      </c>
      <c r="D133" s="241" t="s">
        <v>519</v>
      </c>
      <c r="E133" s="223"/>
    </row>
    <row r="134" spans="1:5" x14ac:dyDescent="0.2">
      <c r="A134" s="10" t="str">
        <f t="shared" si="7"/>
        <v>CSCEX 025W</v>
      </c>
      <c r="B134" s="70" t="s">
        <v>677</v>
      </c>
      <c r="C134" s="73" t="s">
        <v>113</v>
      </c>
      <c r="D134" s="241" t="s">
        <v>519</v>
      </c>
      <c r="E134" s="223"/>
    </row>
    <row r="135" spans="1:5" x14ac:dyDescent="0.2">
      <c r="A135" s="10" t="str">
        <f t="shared" si="7"/>
        <v>HANB 054W</v>
      </c>
      <c r="B135" s="70" t="s">
        <v>631</v>
      </c>
      <c r="C135" s="73" t="s">
        <v>634</v>
      </c>
      <c r="D135" s="243" t="s">
        <v>598</v>
      </c>
      <c r="E135" s="225"/>
    </row>
    <row r="137" spans="1:5" x14ac:dyDescent="0.2">
      <c r="A137" s="10" t="str">
        <f t="shared" ref="A137:A142" si="8">CONCATENATE(B137," ",C137)</f>
        <v>HARB 051W</v>
      </c>
      <c r="B137" s="70" t="s">
        <v>579</v>
      </c>
      <c r="C137" s="71" t="s">
        <v>92</v>
      </c>
      <c r="D137" s="243" t="s">
        <v>598</v>
      </c>
      <c r="E137" s="225"/>
    </row>
    <row r="138" spans="1:5" x14ac:dyDescent="0.2">
      <c r="A138" s="10" t="s">
        <v>682</v>
      </c>
      <c r="B138" s="70" t="s">
        <v>594</v>
      </c>
      <c r="C138" s="73" t="s">
        <v>576</v>
      </c>
      <c r="D138" s="243" t="s">
        <v>598</v>
      </c>
      <c r="E138" s="225"/>
    </row>
    <row r="139" spans="1:5" x14ac:dyDescent="0.2">
      <c r="A139" s="10" t="str">
        <f t="shared" si="8"/>
        <v>SANFLX 005W</v>
      </c>
      <c r="B139" s="70" t="s">
        <v>592</v>
      </c>
      <c r="C139" s="73" t="s">
        <v>109</v>
      </c>
      <c r="D139" s="241" t="s">
        <v>519</v>
      </c>
      <c r="E139" s="223"/>
    </row>
    <row r="140" spans="1:5" x14ac:dyDescent="0.2">
      <c r="A140" s="10" t="str">
        <f t="shared" si="8"/>
        <v>CSCYNT 063W</v>
      </c>
      <c r="B140" s="70" t="s">
        <v>593</v>
      </c>
      <c r="C140" s="73" t="s">
        <v>581</v>
      </c>
      <c r="D140" s="241" t="s">
        <v>519</v>
      </c>
      <c r="E140" s="223"/>
    </row>
    <row r="141" spans="1:5" x14ac:dyDescent="0.2">
      <c r="A141" s="10" t="str">
        <f t="shared" si="8"/>
        <v>COSDEV 027W</v>
      </c>
      <c r="B141" s="70" t="s">
        <v>629</v>
      </c>
      <c r="C141" s="71" t="s">
        <v>141</v>
      </c>
      <c r="D141" s="241" t="s">
        <v>519</v>
      </c>
      <c r="E141" s="223"/>
    </row>
    <row r="142" spans="1:5" x14ac:dyDescent="0.2">
      <c r="A142" s="10" t="str">
        <f t="shared" si="8"/>
        <v>HANB 055W</v>
      </c>
      <c r="B142" s="70" t="s">
        <v>631</v>
      </c>
      <c r="C142" s="73" t="s">
        <v>658</v>
      </c>
      <c r="D142" s="241" t="s">
        <v>519</v>
      </c>
      <c r="E142" s="223"/>
    </row>
    <row r="144" spans="1:5" x14ac:dyDescent="0.2">
      <c r="A144" s="10" t="str">
        <f t="shared" ref="A144:A156" si="9">CONCATENATE(B144," ",C144)</f>
        <v>HARB 052W</v>
      </c>
      <c r="B144" s="70" t="s">
        <v>579</v>
      </c>
      <c r="C144" s="71" t="s">
        <v>187</v>
      </c>
      <c r="D144" s="243" t="s">
        <v>598</v>
      </c>
      <c r="E144" s="225"/>
    </row>
    <row r="145" spans="1:5" x14ac:dyDescent="0.2">
      <c r="A145" s="10" t="str">
        <f t="shared" si="9"/>
        <v>COSHEL 062W</v>
      </c>
      <c r="B145" s="70" t="s">
        <v>594</v>
      </c>
      <c r="C145" s="73" t="s">
        <v>130</v>
      </c>
      <c r="D145" s="243" t="s">
        <v>598</v>
      </c>
      <c r="E145" s="225"/>
    </row>
    <row r="146" spans="1:5" x14ac:dyDescent="0.2">
      <c r="A146" s="10" t="str">
        <f t="shared" si="9"/>
        <v>SANFLX 006W</v>
      </c>
      <c r="B146" s="70" t="s">
        <v>592</v>
      </c>
      <c r="C146" s="73" t="s">
        <v>588</v>
      </c>
      <c r="D146" s="243" t="s">
        <v>598</v>
      </c>
      <c r="E146" s="225"/>
    </row>
    <row r="147" spans="1:5" x14ac:dyDescent="0.2">
      <c r="A147" s="10" t="str">
        <f t="shared" si="9"/>
        <v>CSCYNT 064W</v>
      </c>
      <c r="B147" s="70" t="s">
        <v>593</v>
      </c>
      <c r="C147" s="73" t="s">
        <v>589</v>
      </c>
      <c r="D147" s="243" t="s">
        <v>598</v>
      </c>
      <c r="E147" s="225"/>
    </row>
    <row r="148" spans="1:5" x14ac:dyDescent="0.2">
      <c r="A148" s="10" t="str">
        <f t="shared" si="9"/>
        <v>CSNINB 067W</v>
      </c>
      <c r="B148" s="70" t="s">
        <v>236</v>
      </c>
      <c r="C148" s="73" t="s">
        <v>177</v>
      </c>
      <c r="D148" s="241" t="s">
        <v>519</v>
      </c>
      <c r="E148" s="223"/>
    </row>
    <row r="149" spans="1:5" x14ac:dyDescent="0.2">
      <c r="A149" s="10" t="str">
        <f t="shared" si="9"/>
        <v>HANB 056W</v>
      </c>
      <c r="B149" s="70" t="s">
        <v>631</v>
      </c>
      <c r="C149" s="73" t="s">
        <v>668</v>
      </c>
      <c r="D149" s="241" t="s">
        <v>519</v>
      </c>
      <c r="E149" s="223"/>
    </row>
    <row r="151" spans="1:5" x14ac:dyDescent="0.2">
      <c r="A151" s="10" t="str">
        <f t="shared" si="9"/>
        <v>HSMB 035W</v>
      </c>
      <c r="B151" s="70" t="s">
        <v>728</v>
      </c>
      <c r="C151" s="71" t="s">
        <v>115</v>
      </c>
      <c r="D151" s="241" t="s">
        <v>519</v>
      </c>
      <c r="E151" s="223"/>
    </row>
    <row r="152" spans="1:5" x14ac:dyDescent="0.2">
      <c r="A152" s="10" t="str">
        <f t="shared" si="9"/>
        <v>COSHEL 063W</v>
      </c>
      <c r="B152" s="70" t="s">
        <v>594</v>
      </c>
      <c r="C152" s="73" t="s">
        <v>581</v>
      </c>
      <c r="D152" s="241" t="s">
        <v>519</v>
      </c>
      <c r="E152" s="223"/>
    </row>
    <row r="153" spans="1:5" x14ac:dyDescent="0.2">
      <c r="A153" s="10" t="str">
        <f t="shared" si="9"/>
        <v>SANFLX 007W</v>
      </c>
      <c r="B153" s="70" t="s">
        <v>592</v>
      </c>
      <c r="C153" s="73" t="s">
        <v>659</v>
      </c>
      <c r="D153" s="243" t="s">
        <v>598</v>
      </c>
      <c r="E153" s="225"/>
    </row>
    <row r="154" spans="1:5" x14ac:dyDescent="0.2">
      <c r="A154" s="10" t="str">
        <f t="shared" si="9"/>
        <v>CSCYNT 065W</v>
      </c>
      <c r="B154" s="70" t="s">
        <v>593</v>
      </c>
      <c r="C154" s="73" t="s">
        <v>591</v>
      </c>
      <c r="D154" s="243" t="s">
        <v>598</v>
      </c>
      <c r="E154" s="225"/>
    </row>
    <row r="155" spans="1:5" x14ac:dyDescent="0.2">
      <c r="A155" s="10" t="str">
        <f t="shared" si="9"/>
        <v>CSNINB 068W</v>
      </c>
      <c r="B155" s="70" t="s">
        <v>236</v>
      </c>
      <c r="C155" s="73" t="s">
        <v>178</v>
      </c>
      <c r="D155" s="243" t="s">
        <v>598</v>
      </c>
      <c r="E155" s="225"/>
    </row>
    <row r="156" spans="1:5" x14ac:dyDescent="0.2">
      <c r="A156" s="10" t="str">
        <f t="shared" si="9"/>
        <v>HBGB 035W</v>
      </c>
      <c r="B156" s="70" t="s">
        <v>748</v>
      </c>
      <c r="C156" s="73" t="s">
        <v>115</v>
      </c>
      <c r="D156" s="243" t="s">
        <v>598</v>
      </c>
      <c r="E156" s="225"/>
    </row>
    <row r="158" spans="1:5" x14ac:dyDescent="0.2">
      <c r="A158" s="10" t="str">
        <f t="shared" ref="A158:A163" si="10">CONCATENATE(B158," ",C158)</f>
        <v>HSMB 036W</v>
      </c>
      <c r="B158" s="70" t="s">
        <v>728</v>
      </c>
      <c r="C158" s="71" t="s">
        <v>129</v>
      </c>
      <c r="D158" s="241" t="s">
        <v>519</v>
      </c>
      <c r="E158" s="223"/>
    </row>
    <row r="159" spans="1:5" x14ac:dyDescent="0.2">
      <c r="A159" s="10" t="str">
        <f t="shared" si="10"/>
        <v>COSHEL 064W</v>
      </c>
      <c r="B159" s="70" t="s">
        <v>594</v>
      </c>
      <c r="C159" s="73" t="s">
        <v>589</v>
      </c>
      <c r="D159" s="241" t="s">
        <v>519</v>
      </c>
      <c r="E159" s="223"/>
    </row>
    <row r="160" spans="1:5" x14ac:dyDescent="0.2">
      <c r="A160" s="10" t="str">
        <f t="shared" si="10"/>
        <v>SANFLX 008W</v>
      </c>
      <c r="B160" s="70" t="s">
        <v>592</v>
      </c>
      <c r="C160" s="73" t="s">
        <v>760</v>
      </c>
      <c r="D160" s="241" t="s">
        <v>519</v>
      </c>
      <c r="E160" s="223"/>
    </row>
    <row r="161" spans="1:6" x14ac:dyDescent="0.2">
      <c r="A161" s="10" t="str">
        <f t="shared" si="10"/>
        <v>CSCYNT 066W</v>
      </c>
      <c r="B161" s="70" t="s">
        <v>593</v>
      </c>
      <c r="C161" s="73" t="s">
        <v>124</v>
      </c>
      <c r="D161" s="241" t="s">
        <v>519</v>
      </c>
      <c r="E161" s="223"/>
    </row>
    <row r="162" spans="1:6" x14ac:dyDescent="0.2">
      <c r="A162" s="10" t="str">
        <f t="shared" si="10"/>
        <v>CSNINB 069W</v>
      </c>
      <c r="B162" s="70" t="s">
        <v>236</v>
      </c>
      <c r="C162" s="73" t="s">
        <v>137</v>
      </c>
      <c r="D162" s="243" t="s">
        <v>598</v>
      </c>
      <c r="E162" s="225"/>
    </row>
    <row r="163" spans="1:6" x14ac:dyDescent="0.2">
      <c r="A163" s="10" t="str">
        <f t="shared" si="10"/>
        <v>HBGB 036W</v>
      </c>
      <c r="B163" s="70" t="s">
        <v>748</v>
      </c>
      <c r="C163" s="73" t="s">
        <v>129</v>
      </c>
      <c r="D163" s="243" t="s">
        <v>598</v>
      </c>
      <c r="E163" s="225"/>
    </row>
    <row r="165" spans="1:6" ht="15" x14ac:dyDescent="0.25">
      <c r="B165" s="219" t="s">
        <v>282</v>
      </c>
      <c r="C165" s="219" t="s">
        <v>283</v>
      </c>
      <c r="E165" t="s">
        <v>835</v>
      </c>
      <c r="F165" s="219" t="s">
        <v>402</v>
      </c>
    </row>
    <row r="166" spans="1:6" x14ac:dyDescent="0.2">
      <c r="A166" s="10" t="str">
        <f t="shared" ref="A166:A177" si="11">CONCATENATE(B166," ",C166)</f>
        <v>CSCYNT 065W</v>
      </c>
      <c r="B166" s="70" t="s">
        <v>593</v>
      </c>
      <c r="C166" s="71" t="s">
        <v>591</v>
      </c>
      <c r="D166" s="243" t="s">
        <v>598</v>
      </c>
      <c r="E166" s="226">
        <v>42430</v>
      </c>
      <c r="F166" s="10" t="s">
        <v>615</v>
      </c>
    </row>
    <row r="167" spans="1:6" x14ac:dyDescent="0.2">
      <c r="A167" s="10" t="str">
        <f t="shared" si="11"/>
        <v>CSNINB 068W</v>
      </c>
      <c r="B167" s="70" t="s">
        <v>236</v>
      </c>
      <c r="C167" s="73" t="s">
        <v>178</v>
      </c>
      <c r="D167" s="243" t="s">
        <v>598</v>
      </c>
      <c r="E167" s="226">
        <v>42439</v>
      </c>
      <c r="F167" s="10" t="s">
        <v>456</v>
      </c>
    </row>
    <row r="168" spans="1:6" x14ac:dyDescent="0.2">
      <c r="A168" s="10" t="str">
        <f t="shared" si="11"/>
        <v>HSTB 020W</v>
      </c>
      <c r="B168" s="70" t="s">
        <v>829</v>
      </c>
      <c r="C168" s="73" t="s">
        <v>302</v>
      </c>
      <c r="D168" s="243" t="s">
        <v>598</v>
      </c>
      <c r="E168" s="226">
        <v>42442</v>
      </c>
      <c r="F168" s="10" t="s">
        <v>832</v>
      </c>
    </row>
    <row r="169" spans="1:6" x14ac:dyDescent="0.2">
      <c r="A169" s="10" t="str">
        <f t="shared" si="11"/>
        <v>HSMB 036W</v>
      </c>
      <c r="B169" s="70" t="s">
        <v>728</v>
      </c>
      <c r="C169" s="73" t="s">
        <v>129</v>
      </c>
      <c r="D169" s="241" t="s">
        <v>519</v>
      </c>
      <c r="E169" s="228">
        <v>42449</v>
      </c>
      <c r="F169" s="10" t="s">
        <v>736</v>
      </c>
    </row>
    <row r="170" spans="1:6" x14ac:dyDescent="0.2">
      <c r="A170" s="10" t="str">
        <f t="shared" si="11"/>
        <v>CSCFRT 026W</v>
      </c>
      <c r="B170" s="70" t="s">
        <v>830</v>
      </c>
      <c r="C170" s="73" t="s">
        <v>117</v>
      </c>
      <c r="D170" s="241" t="s">
        <v>519</v>
      </c>
      <c r="E170" s="228">
        <v>42460</v>
      </c>
      <c r="F170" s="10" t="s">
        <v>833</v>
      </c>
    </row>
    <row r="171" spans="1:6" x14ac:dyDescent="0.2">
      <c r="A171" s="10" t="str">
        <f t="shared" si="11"/>
        <v>NORJVL 001W</v>
      </c>
      <c r="B171" s="70" t="s">
        <v>831</v>
      </c>
      <c r="C171" s="73" t="s">
        <v>314</v>
      </c>
      <c r="D171" s="241" t="s">
        <v>519</v>
      </c>
      <c r="E171" s="228">
        <v>42463</v>
      </c>
      <c r="F171" s="10" t="s">
        <v>834</v>
      </c>
    </row>
    <row r="172" spans="1:6" x14ac:dyDescent="0.2">
      <c r="A172" s="10" t="str">
        <f t="shared" si="11"/>
        <v>CSCEX 026W</v>
      </c>
      <c r="B172" s="70" t="s">
        <v>677</v>
      </c>
      <c r="C172" s="71" t="s">
        <v>117</v>
      </c>
      <c r="D172" s="241" t="s">
        <v>519</v>
      </c>
      <c r="E172" s="228">
        <v>42474</v>
      </c>
      <c r="F172" s="10" t="s">
        <v>685</v>
      </c>
    </row>
    <row r="173" spans="1:6" x14ac:dyDescent="0.2">
      <c r="A173" s="10" t="str">
        <f t="shared" si="11"/>
        <v>CSNINB 069W</v>
      </c>
      <c r="B173" s="70" t="s">
        <v>236</v>
      </c>
      <c r="C173" s="73" t="s">
        <v>137</v>
      </c>
      <c r="D173" s="243" t="s">
        <v>598</v>
      </c>
      <c r="E173" s="226">
        <v>42481</v>
      </c>
      <c r="F173" s="10" t="s">
        <v>456</v>
      </c>
    </row>
    <row r="174" spans="1:6" x14ac:dyDescent="0.2">
      <c r="A174" s="10" t="str">
        <f t="shared" si="11"/>
        <v>HANB 057W</v>
      </c>
      <c r="B174" s="70" t="s">
        <v>631</v>
      </c>
      <c r="C174" s="73" t="s">
        <v>237</v>
      </c>
      <c r="D174" s="243" t="s">
        <v>598</v>
      </c>
      <c r="E174" s="226">
        <v>42484</v>
      </c>
      <c r="F174" s="10" t="s">
        <v>647</v>
      </c>
    </row>
    <row r="175" spans="1:6" x14ac:dyDescent="0.2">
      <c r="A175" s="10" t="str">
        <f t="shared" si="11"/>
        <v>HSMB 037W</v>
      </c>
      <c r="B175" s="70" t="s">
        <v>728</v>
      </c>
      <c r="C175" s="73" t="s">
        <v>131</v>
      </c>
      <c r="D175" s="243" t="s">
        <v>598</v>
      </c>
      <c r="E175" s="227">
        <v>42491</v>
      </c>
    </row>
    <row r="176" spans="1:6" x14ac:dyDescent="0.2">
      <c r="A176" s="10" t="str">
        <f t="shared" si="11"/>
        <v>CSCFT 022W</v>
      </c>
      <c r="B176" s="70" t="s">
        <v>861</v>
      </c>
      <c r="C176" s="73" t="s">
        <v>860</v>
      </c>
      <c r="D176" s="241" t="s">
        <v>519</v>
      </c>
      <c r="E176" s="227">
        <v>42498</v>
      </c>
    </row>
    <row r="177" spans="1:5" x14ac:dyDescent="0.2">
      <c r="A177" s="10" t="str">
        <f t="shared" si="11"/>
        <v>NORJVL 002W</v>
      </c>
      <c r="B177" s="70" t="s">
        <v>831</v>
      </c>
      <c r="C177" s="73" t="s">
        <v>316</v>
      </c>
      <c r="D177" s="243" t="s">
        <v>598</v>
      </c>
      <c r="E177" s="229">
        <v>42505</v>
      </c>
    </row>
    <row r="178" spans="1:5" x14ac:dyDescent="0.2">
      <c r="A178" s="10" t="str">
        <f t="shared" ref="A178:A181" si="12">CONCATENATE(B178," ",C178)</f>
        <v>CSPSN 117W</v>
      </c>
      <c r="B178" s="70" t="s">
        <v>754</v>
      </c>
      <c r="C178" s="73" t="s">
        <v>866</v>
      </c>
      <c r="D178" s="241" t="s">
        <v>519</v>
      </c>
      <c r="E178" s="227">
        <v>42512</v>
      </c>
    </row>
    <row r="179" spans="1:5" x14ac:dyDescent="0.2">
      <c r="A179" s="10" t="str">
        <f t="shared" si="12"/>
        <v>CSCEX 027W</v>
      </c>
      <c r="B179" s="70" t="s">
        <v>677</v>
      </c>
      <c r="C179" s="71" t="s">
        <v>141</v>
      </c>
      <c r="D179" s="241" t="s">
        <v>519</v>
      </c>
      <c r="E179" s="229">
        <v>42519</v>
      </c>
    </row>
    <row r="180" spans="1:5" x14ac:dyDescent="0.2">
      <c r="A180" s="10" t="str">
        <f t="shared" si="12"/>
        <v>HKGB 039W</v>
      </c>
      <c r="B180" s="70" t="s">
        <v>717</v>
      </c>
      <c r="C180" s="73" t="s">
        <v>239</v>
      </c>
      <c r="D180" s="243" t="s">
        <v>598</v>
      </c>
      <c r="E180" s="227">
        <v>42526</v>
      </c>
    </row>
    <row r="181" spans="1:5" x14ac:dyDescent="0.2">
      <c r="A181" s="10" t="str">
        <f t="shared" si="12"/>
        <v>HSMB 038W</v>
      </c>
      <c r="B181" s="70" t="s">
        <v>728</v>
      </c>
      <c r="C181" s="73" t="s">
        <v>133</v>
      </c>
      <c r="D181" s="243" t="s">
        <v>598</v>
      </c>
      <c r="E181" s="229">
        <f>E180+7</f>
        <v>42533</v>
      </c>
    </row>
    <row r="182" spans="1:5" x14ac:dyDescent="0.2">
      <c r="E182" s="230"/>
    </row>
    <row r="183" spans="1:5" x14ac:dyDescent="0.2">
      <c r="A183" t="s">
        <v>0</v>
      </c>
    </row>
    <row r="184" spans="1:5" ht="14.25" x14ac:dyDescent="0.2">
      <c r="A184" s="10" t="str">
        <f t="shared" ref="A184:A191" si="13">CONCATENATE(B184," ",C184)</f>
        <v>MOLGLD 020W</v>
      </c>
      <c r="B184" s="253" t="s">
        <v>780</v>
      </c>
      <c r="C184" s="254" t="s">
        <v>302</v>
      </c>
      <c r="D184" t="s">
        <v>964</v>
      </c>
      <c r="E184" s="255">
        <v>42512</v>
      </c>
    </row>
    <row r="185" spans="1:5" ht="14.25" x14ac:dyDescent="0.2">
      <c r="A185" s="10" t="str">
        <f t="shared" si="13"/>
        <v>MLGRTH 017W</v>
      </c>
      <c r="B185" s="253" t="s">
        <v>769</v>
      </c>
      <c r="C185" s="254" t="s">
        <v>823</v>
      </c>
      <c r="D185" t="s">
        <v>964</v>
      </c>
      <c r="E185" s="255">
        <v>42519</v>
      </c>
    </row>
    <row r="186" spans="1:5" ht="14.25" x14ac:dyDescent="0.2">
      <c r="A186" s="10" t="str">
        <f t="shared" si="13"/>
        <v>MOGUA 021W</v>
      </c>
      <c r="B186" s="253" t="s">
        <v>768</v>
      </c>
      <c r="C186" s="254" t="s">
        <v>303</v>
      </c>
      <c r="D186" t="s">
        <v>964</v>
      </c>
      <c r="E186" s="255">
        <v>42526</v>
      </c>
    </row>
    <row r="187" spans="1:5" ht="14.25" x14ac:dyDescent="0.2">
      <c r="A187" s="10" t="str">
        <f t="shared" si="13"/>
        <v>MOGAR 021W</v>
      </c>
      <c r="B187" s="253" t="s">
        <v>921</v>
      </c>
      <c r="C187" s="254" t="s">
        <v>303</v>
      </c>
      <c r="D187" t="s">
        <v>965</v>
      </c>
      <c r="E187" s="255">
        <v>42534</v>
      </c>
    </row>
    <row r="188" spans="1:5" ht="14.25" x14ac:dyDescent="0.2">
      <c r="A188" s="10" t="str">
        <f t="shared" si="13"/>
        <v>MOGRTD 095W</v>
      </c>
      <c r="B188" s="253" t="s">
        <v>925</v>
      </c>
      <c r="C188" s="254" t="s">
        <v>900</v>
      </c>
      <c r="D188" t="s">
        <v>965</v>
      </c>
      <c r="E188" s="255">
        <v>42541</v>
      </c>
    </row>
    <row r="189" spans="1:5" ht="14.25" x14ac:dyDescent="0.2">
      <c r="A189" s="10" t="str">
        <f t="shared" si="13"/>
        <v>MOLGLD 021W</v>
      </c>
      <c r="B189" s="253" t="s">
        <v>780</v>
      </c>
      <c r="C189" s="254" t="s">
        <v>303</v>
      </c>
      <c r="D189" t="s">
        <v>965</v>
      </c>
      <c r="E189" s="255">
        <v>42548</v>
      </c>
    </row>
    <row r="190" spans="1:5" ht="14.25" x14ac:dyDescent="0.2">
      <c r="A190" s="10" t="str">
        <f t="shared" si="13"/>
        <v>MLGRTH 018W</v>
      </c>
      <c r="B190" s="253" t="s">
        <v>769</v>
      </c>
      <c r="C190" s="254" t="s">
        <v>766</v>
      </c>
      <c r="D190" t="s">
        <v>965</v>
      </c>
      <c r="E190" s="255">
        <v>42555</v>
      </c>
    </row>
    <row r="191" spans="1:5" ht="14.25" x14ac:dyDescent="0.2">
      <c r="A191" s="10" t="str">
        <f t="shared" si="13"/>
        <v>MOGUA 022W</v>
      </c>
      <c r="B191" s="253" t="s">
        <v>768</v>
      </c>
      <c r="C191" s="254" t="s">
        <v>860</v>
      </c>
      <c r="D191" t="s">
        <v>965</v>
      </c>
      <c r="E191" s="255">
        <v>42562</v>
      </c>
    </row>
    <row r="192" spans="1:5" x14ac:dyDescent="0.2">
      <c r="A192" t="s">
        <v>871</v>
      </c>
    </row>
    <row r="193" spans="1:6" ht="12.75" customHeight="1" x14ac:dyDescent="0.2">
      <c r="B193" s="256" t="s">
        <v>961</v>
      </c>
      <c r="C193" s="256" t="s">
        <v>110</v>
      </c>
      <c r="E193" s="262" t="s">
        <v>966</v>
      </c>
      <c r="F193" s="263"/>
    </row>
    <row r="194" spans="1:6" x14ac:dyDescent="0.2">
      <c r="A194" s="10" t="str">
        <f t="shared" ref="A194:A205" si="14">CONCATENATE(B194," ",C194)</f>
        <v>YMESSC 019W</v>
      </c>
      <c r="B194" s="257" t="s">
        <v>922</v>
      </c>
      <c r="C194" s="258" t="s">
        <v>767</v>
      </c>
      <c r="D194" s="237" t="s">
        <v>967</v>
      </c>
      <c r="E194" s="259">
        <v>42533</v>
      </c>
      <c r="F194" s="259">
        <v>42536</v>
      </c>
    </row>
    <row r="195" spans="1:6" x14ac:dyDescent="0.2">
      <c r="A195" s="10" t="str">
        <f t="shared" si="14"/>
        <v>BRTB 017W</v>
      </c>
      <c r="B195" s="257" t="s">
        <v>684</v>
      </c>
      <c r="C195" s="258" t="s">
        <v>823</v>
      </c>
      <c r="D195" s="237" t="s">
        <v>967</v>
      </c>
      <c r="E195" s="260">
        <v>42540</v>
      </c>
      <c r="F195" s="260">
        <v>42543</v>
      </c>
    </row>
    <row r="196" spans="1:6" x14ac:dyDescent="0.2">
      <c r="A196" s="10" t="str">
        <f t="shared" si="14"/>
        <v>BMTB 053W</v>
      </c>
      <c r="B196" s="258" t="s">
        <v>305</v>
      </c>
      <c r="C196" s="258" t="s">
        <v>205</v>
      </c>
      <c r="D196" s="237" t="s">
        <v>967</v>
      </c>
      <c r="E196" s="260">
        <v>42547</v>
      </c>
      <c r="F196" s="260">
        <v>42550</v>
      </c>
    </row>
    <row r="197" spans="1:6" x14ac:dyDescent="0.2">
      <c r="A197" s="10" t="str">
        <f t="shared" si="14"/>
        <v>YMOAK 057W</v>
      </c>
      <c r="B197" s="258" t="s">
        <v>948</v>
      </c>
      <c r="C197" s="258" t="s">
        <v>237</v>
      </c>
      <c r="D197" s="237" t="s">
        <v>967</v>
      </c>
      <c r="E197" s="261">
        <v>42554</v>
      </c>
      <c r="F197" s="261">
        <v>42557</v>
      </c>
    </row>
    <row r="198" spans="1:6" x14ac:dyDescent="0.2">
      <c r="A198" s="10" t="str">
        <f t="shared" si="14"/>
        <v>YEMI 056W</v>
      </c>
      <c r="B198" s="257" t="s">
        <v>949</v>
      </c>
      <c r="C198" s="258" t="s">
        <v>668</v>
      </c>
      <c r="D198" s="237" t="s">
        <v>967</v>
      </c>
      <c r="E198" s="260">
        <v>42561</v>
      </c>
      <c r="F198" s="260">
        <v>42564</v>
      </c>
    </row>
    <row r="199" spans="1:6" x14ac:dyDescent="0.2">
      <c r="A199" s="10" t="str">
        <f t="shared" si="14"/>
        <v>YELI 064W</v>
      </c>
      <c r="B199" s="257" t="s">
        <v>950</v>
      </c>
      <c r="C199" s="258" t="s">
        <v>589</v>
      </c>
      <c r="D199" s="237" t="s">
        <v>967</v>
      </c>
      <c r="E199" s="260">
        <v>42568</v>
      </c>
      <c r="F199" s="260">
        <v>42571</v>
      </c>
    </row>
    <row r="200" spans="1:6" x14ac:dyDescent="0.2">
      <c r="A200" s="10" t="str">
        <f t="shared" si="14"/>
        <v>YMESSC 020W</v>
      </c>
      <c r="B200" s="257" t="s">
        <v>922</v>
      </c>
      <c r="C200" s="258" t="s">
        <v>302</v>
      </c>
      <c r="D200" s="237" t="s">
        <v>967</v>
      </c>
      <c r="E200" s="260">
        <v>42575</v>
      </c>
      <c r="F200" s="260">
        <v>42578</v>
      </c>
    </row>
    <row r="201" spans="1:6" x14ac:dyDescent="0.2">
      <c r="A201" s="10" t="str">
        <f t="shared" si="14"/>
        <v>BRTB 018W</v>
      </c>
      <c r="B201" s="257" t="s">
        <v>684</v>
      </c>
      <c r="C201" s="258" t="s">
        <v>766</v>
      </c>
      <c r="D201" t="s">
        <v>964</v>
      </c>
      <c r="E201" s="260">
        <v>42582</v>
      </c>
      <c r="F201" s="260">
        <v>42585</v>
      </c>
    </row>
    <row r="202" spans="1:6" x14ac:dyDescent="0.2">
      <c r="A202" s="10" t="str">
        <f t="shared" si="14"/>
        <v>BMTB 054W</v>
      </c>
      <c r="B202" s="258" t="s">
        <v>305</v>
      </c>
      <c r="C202" s="258" t="s">
        <v>634</v>
      </c>
      <c r="D202" t="s">
        <v>964</v>
      </c>
      <c r="E202" s="260">
        <v>42589</v>
      </c>
      <c r="F202" s="260">
        <v>42592</v>
      </c>
    </row>
    <row r="203" spans="1:6" x14ac:dyDescent="0.2">
      <c r="A203" s="10" t="str">
        <f t="shared" si="14"/>
        <v>YMOAK 058W</v>
      </c>
      <c r="B203" s="258" t="s">
        <v>948</v>
      </c>
      <c r="C203" s="258" t="s">
        <v>240</v>
      </c>
      <c r="D203" t="s">
        <v>964</v>
      </c>
      <c r="E203" s="260">
        <v>42596</v>
      </c>
      <c r="F203" s="260">
        <v>42599</v>
      </c>
    </row>
    <row r="204" spans="1:6" x14ac:dyDescent="0.2">
      <c r="A204" s="10" t="str">
        <f t="shared" si="14"/>
        <v>YEMI 057W</v>
      </c>
      <c r="B204" s="257" t="s">
        <v>949</v>
      </c>
      <c r="C204" s="258" t="s">
        <v>237</v>
      </c>
      <c r="D204" t="s">
        <v>964</v>
      </c>
      <c r="E204" s="260">
        <v>42603</v>
      </c>
      <c r="F204" s="260">
        <v>42606</v>
      </c>
    </row>
    <row r="205" spans="1:6" x14ac:dyDescent="0.2">
      <c r="A205" s="10" t="str">
        <f t="shared" si="14"/>
        <v>YELI 065W</v>
      </c>
      <c r="B205" s="257" t="s">
        <v>950</v>
      </c>
      <c r="C205" s="258" t="s">
        <v>591</v>
      </c>
      <c r="D205" t="s">
        <v>964</v>
      </c>
      <c r="E205" s="260">
        <v>42610</v>
      </c>
      <c r="F205" s="260">
        <v>42613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3"/>
  <sheetViews>
    <sheetView workbookViewId="0">
      <selection activeCell="B24" sqref="B24"/>
    </sheetView>
  </sheetViews>
  <sheetFormatPr defaultRowHeight="12.75" x14ac:dyDescent="0.2"/>
  <sheetData>
    <row r="1" spans="1:3" x14ac:dyDescent="0.2">
      <c r="A1" s="5" t="s">
        <v>194</v>
      </c>
      <c r="B1" s="5" t="s">
        <v>273</v>
      </c>
    </row>
    <row r="2" spans="1:3" x14ac:dyDescent="0.2">
      <c r="A2" s="5" t="s">
        <v>227</v>
      </c>
      <c r="B2" s="5" t="s">
        <v>273</v>
      </c>
      <c r="C2" t="s">
        <v>1333</v>
      </c>
    </row>
    <row r="3" spans="1:3" x14ac:dyDescent="0.2">
      <c r="A3" s="5" t="s">
        <v>160</v>
      </c>
      <c r="B3" s="5" t="s">
        <v>273</v>
      </c>
    </row>
    <row r="4" spans="1:3" x14ac:dyDescent="0.2">
      <c r="A4" s="5" t="s">
        <v>222</v>
      </c>
      <c r="B4" s="5" t="s">
        <v>273</v>
      </c>
    </row>
    <row r="5" spans="1:3" x14ac:dyDescent="0.2">
      <c r="A5" s="5" t="s">
        <v>607</v>
      </c>
      <c r="B5" s="5" t="s">
        <v>632</v>
      </c>
    </row>
    <row r="6" spans="1:3" x14ac:dyDescent="0.2">
      <c r="A6" s="5" t="s">
        <v>641</v>
      </c>
      <c r="B6" s="5" t="s">
        <v>273</v>
      </c>
    </row>
    <row r="7" spans="1:3" x14ac:dyDescent="0.2">
      <c r="A7" s="5" t="s">
        <v>655</v>
      </c>
      <c r="B7" s="5" t="s">
        <v>273</v>
      </c>
    </row>
    <row r="8" spans="1:3" x14ac:dyDescent="0.2">
      <c r="A8" s="5" t="s">
        <v>592</v>
      </c>
      <c r="B8" s="5" t="s">
        <v>273</v>
      </c>
    </row>
    <row r="9" spans="1:3" x14ac:dyDescent="0.2">
      <c r="A9" s="5" t="s">
        <v>681</v>
      </c>
      <c r="B9" s="5" t="s">
        <v>273</v>
      </c>
    </row>
    <row r="10" spans="1:3" x14ac:dyDescent="0.2">
      <c r="A10" s="5" t="s">
        <v>713</v>
      </c>
      <c r="B10" s="5" t="s">
        <v>273</v>
      </c>
    </row>
    <row r="11" spans="1:3" x14ac:dyDescent="0.2">
      <c r="A11" s="5" t="s">
        <v>714</v>
      </c>
      <c r="B11" s="5" t="s">
        <v>273</v>
      </c>
    </row>
    <row r="12" spans="1:3" x14ac:dyDescent="0.2">
      <c r="A12" s="5" t="s">
        <v>715</v>
      </c>
      <c r="B12" s="5" t="s">
        <v>273</v>
      </c>
    </row>
    <row r="13" spans="1:3" x14ac:dyDescent="0.2">
      <c r="A13" s="5" t="s">
        <v>712</v>
      </c>
      <c r="B13" s="5" t="s">
        <v>273</v>
      </c>
    </row>
    <row r="14" spans="1:3" x14ac:dyDescent="0.2">
      <c r="A14" s="5" t="s">
        <v>716</v>
      </c>
      <c r="B14" s="5" t="s">
        <v>273</v>
      </c>
    </row>
    <row r="15" spans="1:3" x14ac:dyDescent="0.2">
      <c r="A15" s="5" t="s">
        <v>751</v>
      </c>
      <c r="B15" s="5" t="s">
        <v>632</v>
      </c>
    </row>
    <row r="16" spans="1:3" x14ac:dyDescent="0.2">
      <c r="A16" t="s">
        <v>831</v>
      </c>
      <c r="B16" s="5" t="s">
        <v>273</v>
      </c>
    </row>
    <row r="17" spans="1:2" x14ac:dyDescent="0.2">
      <c r="A17" s="5" t="s">
        <v>864</v>
      </c>
      <c r="B17" s="5" t="s">
        <v>632</v>
      </c>
    </row>
    <row r="18" spans="1:2" x14ac:dyDescent="0.2">
      <c r="A18" s="5" t="s">
        <v>863</v>
      </c>
      <c r="B18" s="5" t="s">
        <v>273</v>
      </c>
    </row>
    <row r="19" spans="1:2" x14ac:dyDescent="0.2">
      <c r="A19" s="5" t="s">
        <v>857</v>
      </c>
      <c r="B19" s="5" t="s">
        <v>632</v>
      </c>
    </row>
    <row r="20" spans="1:2" x14ac:dyDescent="0.2">
      <c r="A20" s="5" t="s">
        <v>932</v>
      </c>
      <c r="B20" s="5" t="s">
        <v>273</v>
      </c>
    </row>
    <row r="21" spans="1:2" x14ac:dyDescent="0.2">
      <c r="A21" s="5" t="s">
        <v>930</v>
      </c>
      <c r="B21" s="5" t="s">
        <v>273</v>
      </c>
    </row>
    <row r="22" spans="1:2" x14ac:dyDescent="0.2">
      <c r="A22" s="5" t="s">
        <v>1001</v>
      </c>
      <c r="B22" s="5" t="s">
        <v>273</v>
      </c>
    </row>
    <row r="23" spans="1:2" x14ac:dyDescent="0.2">
      <c r="A23" s="5" t="s">
        <v>1331</v>
      </c>
      <c r="B23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filterMode="1"/>
  <dimension ref="A1:K467"/>
  <sheetViews>
    <sheetView workbookViewId="0">
      <pane ySplit="1" topLeftCell="A284" activePane="bottomLeft" state="frozen"/>
      <selection activeCell="C2" sqref="C2:N2"/>
      <selection pane="bottomLeft" activeCell="A474" sqref="A474"/>
    </sheetView>
  </sheetViews>
  <sheetFormatPr defaultRowHeight="12.75" x14ac:dyDescent="0.2"/>
  <cols>
    <col min="2" max="2" width="14.42578125" bestFit="1" customWidth="1"/>
    <col min="3" max="3" width="12.7109375" bestFit="1" customWidth="1"/>
    <col min="4" max="4" width="11.7109375" style="237" bestFit="1" customWidth="1"/>
    <col min="5" max="5" width="12.85546875" bestFit="1" customWidth="1"/>
    <col min="6" max="6" width="12.85546875" customWidth="1"/>
    <col min="7" max="7" width="12.42578125" bestFit="1" customWidth="1"/>
    <col min="8" max="8" width="8.5703125" bestFit="1" customWidth="1"/>
    <col min="9" max="9" width="14" bestFit="1" customWidth="1"/>
    <col min="10" max="10" width="23.140625" customWidth="1"/>
    <col min="11" max="11" width="10.7109375" style="18" bestFit="1" customWidth="1"/>
  </cols>
  <sheetData>
    <row r="1" spans="1:11" ht="15" x14ac:dyDescent="0.25">
      <c r="A1" s="52" t="s">
        <v>567</v>
      </c>
      <c r="B1" s="52" t="s">
        <v>295</v>
      </c>
      <c r="C1" s="52" t="s">
        <v>444</v>
      </c>
      <c r="D1" s="235" t="s">
        <v>285</v>
      </c>
      <c r="E1" s="52" t="s">
        <v>281</v>
      </c>
      <c r="F1" s="52" t="s">
        <v>402</v>
      </c>
      <c r="G1" s="52" t="s">
        <v>282</v>
      </c>
      <c r="H1" s="52" t="s">
        <v>283</v>
      </c>
      <c r="I1" s="52" t="s">
        <v>403</v>
      </c>
      <c r="J1" s="52" t="s">
        <v>297</v>
      </c>
      <c r="K1" s="52" t="s">
        <v>299</v>
      </c>
    </row>
    <row r="2" spans="1:11" ht="30" hidden="1" x14ac:dyDescent="0.25">
      <c r="A2" s="53" t="s">
        <v>568</v>
      </c>
      <c r="B2" t="str">
        <f t="shared" ref="B2:B65" si="0">CONCATENATE(G2," ",H2)</f>
        <v>MOLEX 077W</v>
      </c>
      <c r="C2" s="53" t="s">
        <v>737</v>
      </c>
      <c r="D2" s="53" t="s">
        <v>287</v>
      </c>
      <c r="E2" s="53" t="s">
        <v>0</v>
      </c>
      <c r="F2" s="53" t="s">
        <v>408</v>
      </c>
      <c r="G2" s="53" t="s">
        <v>146</v>
      </c>
      <c r="H2" s="53" t="s">
        <v>142</v>
      </c>
      <c r="I2" s="181">
        <v>42375.708333333336</v>
      </c>
      <c r="J2" s="164" t="s">
        <v>742</v>
      </c>
      <c r="K2" s="18">
        <v>42331</v>
      </c>
    </row>
    <row r="3" spans="1:11" ht="30" hidden="1" x14ac:dyDescent="0.25">
      <c r="A3" s="53" t="s">
        <v>568</v>
      </c>
      <c r="B3" t="str">
        <f t="shared" si="0"/>
        <v>BCHB 038W</v>
      </c>
      <c r="C3" s="53" t="s">
        <v>737</v>
      </c>
      <c r="D3" s="234" t="s">
        <v>287</v>
      </c>
      <c r="E3" s="53" t="s">
        <v>94</v>
      </c>
      <c r="F3" s="53" t="s">
        <v>409</v>
      </c>
      <c r="G3" s="53" t="s">
        <v>196</v>
      </c>
      <c r="H3" s="53" t="s">
        <v>133</v>
      </c>
      <c r="I3" s="181">
        <v>42375.125</v>
      </c>
      <c r="J3" s="164" t="s">
        <v>725</v>
      </c>
      <c r="K3" s="18">
        <v>42390</v>
      </c>
    </row>
    <row r="4" spans="1:11" ht="30" hidden="1" x14ac:dyDescent="0.25">
      <c r="A4" s="53" t="s">
        <v>568</v>
      </c>
      <c r="B4" t="str">
        <f t="shared" si="0"/>
        <v>COSHEL 062W</v>
      </c>
      <c r="C4" s="53" t="s">
        <v>737</v>
      </c>
      <c r="D4" s="53" t="s">
        <v>287</v>
      </c>
      <c r="E4" s="53" t="s">
        <v>1</v>
      </c>
      <c r="F4" s="53" t="s">
        <v>652</v>
      </c>
      <c r="G4" s="53" t="s">
        <v>594</v>
      </c>
      <c r="H4" s="53" t="s">
        <v>130</v>
      </c>
      <c r="I4" s="181">
        <v>42372.208333333336</v>
      </c>
    </row>
    <row r="5" spans="1:11" ht="15" hidden="1" x14ac:dyDescent="0.25">
      <c r="A5" s="53" t="s">
        <v>568</v>
      </c>
      <c r="B5" t="str">
        <f t="shared" si="0"/>
        <v>NVRN 106W</v>
      </c>
      <c r="C5" s="53" t="s">
        <v>737</v>
      </c>
      <c r="D5" s="53" t="s">
        <v>287</v>
      </c>
      <c r="E5" s="53" t="s">
        <v>578</v>
      </c>
      <c r="F5" s="53" t="s">
        <v>774</v>
      </c>
      <c r="G5" s="53" t="s">
        <v>751</v>
      </c>
      <c r="H5" s="53" t="s">
        <v>492</v>
      </c>
      <c r="I5" s="181">
        <v>42376.208333333336</v>
      </c>
      <c r="J5" s="166" t="s">
        <v>804</v>
      </c>
      <c r="K5" s="18">
        <v>42396</v>
      </c>
    </row>
    <row r="6" spans="1:11" ht="45" hidden="1" x14ac:dyDescent="0.25">
      <c r="A6" s="53" t="s">
        <v>568</v>
      </c>
      <c r="B6" t="str">
        <f t="shared" si="0"/>
        <v>HJUK 0023W</v>
      </c>
      <c r="C6" s="53" t="s">
        <v>737</v>
      </c>
      <c r="D6" s="53" t="s">
        <v>287</v>
      </c>
      <c r="E6" s="53" t="s">
        <v>69</v>
      </c>
      <c r="F6" s="53" t="s">
        <v>573</v>
      </c>
      <c r="G6" s="53" t="s">
        <v>553</v>
      </c>
      <c r="H6" s="53" t="s">
        <v>132</v>
      </c>
      <c r="I6" s="181">
        <v>42375.291666666664</v>
      </c>
      <c r="J6" s="166" t="s">
        <v>733</v>
      </c>
      <c r="K6" s="18">
        <v>42390</v>
      </c>
    </row>
    <row r="7" spans="1:11" ht="30" hidden="1" x14ac:dyDescent="0.25">
      <c r="A7" s="53" t="s">
        <v>568</v>
      </c>
      <c r="B7" t="str">
        <f t="shared" si="0"/>
        <v>HJKO 0034W</v>
      </c>
      <c r="C7" s="53" t="s">
        <v>737</v>
      </c>
      <c r="D7" s="53" t="s">
        <v>287</v>
      </c>
      <c r="E7" s="53" t="s">
        <v>288</v>
      </c>
      <c r="F7" s="53" t="s">
        <v>616</v>
      </c>
      <c r="G7" s="53" t="s">
        <v>617</v>
      </c>
      <c r="H7" s="53" t="s">
        <v>183</v>
      </c>
      <c r="I7" s="181">
        <v>42379.75</v>
      </c>
    </row>
    <row r="8" spans="1:11" ht="45" hidden="1" x14ac:dyDescent="0.25">
      <c r="A8" s="53" t="s">
        <v>568</v>
      </c>
      <c r="B8" t="str">
        <f t="shared" si="0"/>
        <v>CSPHI 047W</v>
      </c>
      <c r="C8" s="53" t="s">
        <v>737</v>
      </c>
      <c r="D8" s="53" t="s">
        <v>287</v>
      </c>
      <c r="E8" s="53" t="s">
        <v>3</v>
      </c>
      <c r="F8" s="53" t="s">
        <v>433</v>
      </c>
      <c r="G8" s="53" t="s">
        <v>162</v>
      </c>
      <c r="H8" s="53" t="s">
        <v>279</v>
      </c>
      <c r="I8" s="181">
        <v>42370.833333333336</v>
      </c>
      <c r="J8" s="53" t="s">
        <v>756</v>
      </c>
      <c r="K8" s="18">
        <v>42331</v>
      </c>
    </row>
    <row r="9" spans="1:11" ht="30" hidden="1" x14ac:dyDescent="0.25">
      <c r="A9" s="53" t="s">
        <v>568</v>
      </c>
      <c r="B9" t="str">
        <f t="shared" si="0"/>
        <v>YMUNFM 21W</v>
      </c>
      <c r="C9" s="53" t="s">
        <v>737</v>
      </c>
      <c r="D9" s="53" t="s">
        <v>287</v>
      </c>
      <c r="E9" s="53" t="s">
        <v>2</v>
      </c>
      <c r="F9" s="53" t="s">
        <v>646</v>
      </c>
      <c r="G9" s="53" t="s">
        <v>625</v>
      </c>
      <c r="H9" s="53" t="s">
        <v>462</v>
      </c>
      <c r="I9" s="181">
        <v>42379.75</v>
      </c>
      <c r="J9" s="53" t="s">
        <v>749</v>
      </c>
      <c r="K9" s="18">
        <v>42340</v>
      </c>
    </row>
    <row r="10" spans="1:11" ht="30" hidden="1" x14ac:dyDescent="0.25">
      <c r="A10" s="53" t="s">
        <v>568</v>
      </c>
      <c r="B10" t="str">
        <f t="shared" si="0"/>
        <v>MFTN 0119W</v>
      </c>
      <c r="C10" s="53" t="s">
        <v>737</v>
      </c>
      <c r="D10" s="53" t="s">
        <v>287</v>
      </c>
      <c r="E10" s="53" t="s">
        <v>77</v>
      </c>
      <c r="F10" s="53" t="s">
        <v>440</v>
      </c>
      <c r="G10" s="53" t="s">
        <v>193</v>
      </c>
      <c r="H10" s="53" t="s">
        <v>718</v>
      </c>
      <c r="I10" s="181">
        <v>42376.333333333336</v>
      </c>
      <c r="J10" s="53" t="s">
        <v>749</v>
      </c>
      <c r="K10" s="18">
        <v>42340</v>
      </c>
    </row>
    <row r="11" spans="1:11" ht="15" hidden="1" x14ac:dyDescent="0.25">
      <c r="A11" s="53" t="s">
        <v>568</v>
      </c>
      <c r="B11" t="str">
        <f t="shared" si="0"/>
        <v>YCPS 0132W</v>
      </c>
      <c r="C11" s="53" t="s">
        <v>737</v>
      </c>
      <c r="D11" s="53" t="s">
        <v>287</v>
      </c>
      <c r="E11" s="53" t="s">
        <v>78</v>
      </c>
      <c r="F11" s="53" t="s">
        <v>773</v>
      </c>
      <c r="G11" s="53" t="s">
        <v>747</v>
      </c>
      <c r="H11" s="53" t="s">
        <v>744</v>
      </c>
      <c r="I11" s="181">
        <v>42377.75</v>
      </c>
      <c r="J11" s="166" t="s">
        <v>791</v>
      </c>
      <c r="K11" s="18">
        <v>42390</v>
      </c>
    </row>
    <row r="12" spans="1:11" ht="30" hidden="1" x14ac:dyDescent="0.25">
      <c r="A12" s="53" t="s">
        <v>568</v>
      </c>
      <c r="B12" t="str">
        <f t="shared" si="0"/>
        <v>ANB 005W</v>
      </c>
      <c r="C12" s="53" t="s">
        <v>737</v>
      </c>
      <c r="D12" s="53" t="s">
        <v>287</v>
      </c>
      <c r="E12" s="53" t="s">
        <v>4</v>
      </c>
      <c r="F12" s="53" t="s">
        <v>651</v>
      </c>
      <c r="G12" s="53" t="s">
        <v>628</v>
      </c>
      <c r="H12" s="53" t="s">
        <v>109</v>
      </c>
      <c r="I12" s="181">
        <v>42376.333333333336</v>
      </c>
      <c r="J12" s="53" t="s">
        <v>749</v>
      </c>
      <c r="K12" s="18">
        <v>42340</v>
      </c>
    </row>
    <row r="13" spans="1:11" ht="45" hidden="1" x14ac:dyDescent="0.25">
      <c r="A13" s="53" t="s">
        <v>568</v>
      </c>
      <c r="B13" t="str">
        <f t="shared" si="0"/>
        <v>MLEND 044W</v>
      </c>
      <c r="C13" s="53" t="s">
        <v>737</v>
      </c>
      <c r="D13" s="53" t="s">
        <v>289</v>
      </c>
      <c r="E13" s="53" t="s">
        <v>0</v>
      </c>
      <c r="F13" s="53" t="s">
        <v>406</v>
      </c>
      <c r="G13" s="53" t="s">
        <v>202</v>
      </c>
      <c r="H13" s="53" t="s">
        <v>180</v>
      </c>
      <c r="I13" s="181">
        <v>42382.75</v>
      </c>
      <c r="J13" s="166" t="s">
        <v>792</v>
      </c>
      <c r="K13" s="18">
        <v>42396</v>
      </c>
    </row>
    <row r="14" spans="1:11" ht="30" hidden="1" x14ac:dyDescent="0.25">
      <c r="A14" s="53" t="s">
        <v>568</v>
      </c>
      <c r="B14" t="str">
        <f t="shared" si="0"/>
        <v>BRKB 079W</v>
      </c>
      <c r="C14" s="53" t="s">
        <v>737</v>
      </c>
      <c r="D14" s="234" t="s">
        <v>289</v>
      </c>
      <c r="E14" s="53" t="s">
        <v>94</v>
      </c>
      <c r="F14" s="53" t="s">
        <v>418</v>
      </c>
      <c r="G14" s="53" t="s">
        <v>163</v>
      </c>
      <c r="H14" s="53" t="s">
        <v>312</v>
      </c>
      <c r="I14" s="181">
        <v>42382.125</v>
      </c>
      <c r="J14" s="166" t="s">
        <v>792</v>
      </c>
      <c r="K14" s="18">
        <v>42390</v>
      </c>
    </row>
    <row r="15" spans="1:11" ht="30" hidden="1" x14ac:dyDescent="0.25">
      <c r="A15" s="53" t="s">
        <v>568</v>
      </c>
      <c r="B15" t="str">
        <f t="shared" si="0"/>
        <v>SANFLX 006W</v>
      </c>
      <c r="C15" s="53" t="s">
        <v>737</v>
      </c>
      <c r="D15" s="53" t="s">
        <v>289</v>
      </c>
      <c r="E15" s="53" t="s">
        <v>1</v>
      </c>
      <c r="F15" s="53" t="s">
        <v>614</v>
      </c>
      <c r="G15" s="53" t="s">
        <v>592</v>
      </c>
      <c r="H15" s="53" t="s">
        <v>588</v>
      </c>
      <c r="I15" s="181">
        <v>42379.208333333336</v>
      </c>
      <c r="J15" s="53" t="s">
        <v>749</v>
      </c>
      <c r="K15" s="18">
        <v>42340</v>
      </c>
    </row>
    <row r="16" spans="1:11" ht="45" hidden="1" x14ac:dyDescent="0.25">
      <c r="A16" s="53" t="s">
        <v>568</v>
      </c>
      <c r="B16" t="str">
        <f t="shared" si="0"/>
        <v>GWAB 074W</v>
      </c>
      <c r="C16" s="53" t="s">
        <v>737</v>
      </c>
      <c r="D16" s="53" t="s">
        <v>289</v>
      </c>
      <c r="E16" s="53" t="s">
        <v>578</v>
      </c>
      <c r="F16" s="53" t="s">
        <v>427</v>
      </c>
      <c r="G16" s="53" t="s">
        <v>206</v>
      </c>
      <c r="H16" s="53" t="s">
        <v>201</v>
      </c>
      <c r="I16" s="181">
        <v>42383.208333333336</v>
      </c>
    </row>
    <row r="17" spans="1:11" ht="30" hidden="1" x14ac:dyDescent="0.25">
      <c r="A17" s="53" t="s">
        <v>568</v>
      </c>
      <c r="B17" t="str">
        <f t="shared" si="0"/>
        <v>HJCHI 0027W</v>
      </c>
      <c r="C17" s="53" t="s">
        <v>737</v>
      </c>
      <c r="D17" s="53" t="s">
        <v>289</v>
      </c>
      <c r="E17" s="53" t="s">
        <v>69</v>
      </c>
      <c r="F17" s="53" t="s">
        <v>428</v>
      </c>
      <c r="G17" s="53" t="s">
        <v>165</v>
      </c>
      <c r="H17" s="53" t="s">
        <v>188</v>
      </c>
      <c r="I17" s="181">
        <v>42382.291666666664</v>
      </c>
    </row>
    <row r="18" spans="1:11" ht="30" hidden="1" x14ac:dyDescent="0.25">
      <c r="A18" s="53" t="s">
        <v>568</v>
      </c>
      <c r="B18" t="str">
        <f t="shared" si="0"/>
        <v>CAME 033W</v>
      </c>
      <c r="C18" s="53" t="s">
        <v>737</v>
      </c>
      <c r="D18" s="53" t="s">
        <v>289</v>
      </c>
      <c r="E18" s="53" t="s">
        <v>288</v>
      </c>
      <c r="F18" s="53" t="s">
        <v>446</v>
      </c>
      <c r="G18" s="53" t="s">
        <v>207</v>
      </c>
      <c r="H18" s="53" t="s">
        <v>105</v>
      </c>
      <c r="I18" s="181">
        <v>42386.75</v>
      </c>
    </row>
    <row r="19" spans="1:11" ht="45" hidden="1" x14ac:dyDescent="0.25">
      <c r="A19" s="53" t="s">
        <v>568</v>
      </c>
      <c r="B19" t="str">
        <f t="shared" si="0"/>
        <v>XNOZH 0095W</v>
      </c>
      <c r="C19" s="53" t="s">
        <v>737</v>
      </c>
      <c r="D19" s="53" t="s">
        <v>289</v>
      </c>
      <c r="E19" s="53" t="s">
        <v>3</v>
      </c>
      <c r="F19" s="53" t="s">
        <v>735</v>
      </c>
      <c r="G19" s="53" t="s">
        <v>712</v>
      </c>
      <c r="H19" s="53" t="s">
        <v>198</v>
      </c>
      <c r="I19" s="181">
        <v>42377.833333333336</v>
      </c>
      <c r="J19" s="53" t="s">
        <v>756</v>
      </c>
      <c r="K19" s="18">
        <v>42331</v>
      </c>
    </row>
    <row r="20" spans="1:11" ht="30" hidden="1" x14ac:dyDescent="0.25">
      <c r="A20" s="53" t="s">
        <v>568</v>
      </c>
      <c r="B20" t="str">
        <f t="shared" si="0"/>
        <v>YMUBQT 19W</v>
      </c>
      <c r="C20" s="53" t="s">
        <v>737</v>
      </c>
      <c r="D20" s="53" t="s">
        <v>289</v>
      </c>
      <c r="E20" s="53" t="s">
        <v>2</v>
      </c>
      <c r="F20" s="53" t="s">
        <v>676</v>
      </c>
      <c r="G20" s="53" t="s">
        <v>661</v>
      </c>
      <c r="H20" s="53" t="s">
        <v>656</v>
      </c>
      <c r="I20" s="181">
        <v>42386.75</v>
      </c>
      <c r="J20" s="53" t="s">
        <v>749</v>
      </c>
      <c r="K20" s="18">
        <v>42340</v>
      </c>
    </row>
    <row r="21" spans="1:11" ht="30" hidden="1" x14ac:dyDescent="0.25">
      <c r="A21" s="53" t="s">
        <v>568</v>
      </c>
      <c r="B21" t="str">
        <f t="shared" si="0"/>
        <v>CTJ 0118W</v>
      </c>
      <c r="C21" s="53" t="s">
        <v>737</v>
      </c>
      <c r="D21" s="53" t="s">
        <v>289</v>
      </c>
      <c r="E21" s="53" t="s">
        <v>77</v>
      </c>
      <c r="F21" s="53" t="s">
        <v>439</v>
      </c>
      <c r="G21" s="53" t="s">
        <v>211</v>
      </c>
      <c r="H21" s="53" t="s">
        <v>313</v>
      </c>
      <c r="I21" s="181">
        <v>42383.333333333336</v>
      </c>
      <c r="J21" s="53" t="s">
        <v>749</v>
      </c>
      <c r="K21" s="18">
        <v>42340</v>
      </c>
    </row>
    <row r="22" spans="1:11" ht="30" hidden="1" x14ac:dyDescent="0.25">
      <c r="A22" s="53" t="s">
        <v>568</v>
      </c>
      <c r="B22" t="str">
        <f t="shared" si="0"/>
        <v>YMDSTY 0018W</v>
      </c>
      <c r="C22" s="53" t="s">
        <v>737</v>
      </c>
      <c r="D22" s="53" t="s">
        <v>289</v>
      </c>
      <c r="E22" s="53" t="s">
        <v>78</v>
      </c>
      <c r="F22" s="53" t="s">
        <v>435</v>
      </c>
      <c r="G22" s="53" t="s">
        <v>173</v>
      </c>
      <c r="H22" s="53" t="s">
        <v>638</v>
      </c>
      <c r="I22" s="181">
        <v>42384.75</v>
      </c>
    </row>
    <row r="23" spans="1:11" ht="30" hidden="1" x14ac:dyDescent="0.25">
      <c r="A23" s="53" t="s">
        <v>568</v>
      </c>
      <c r="B23" t="str">
        <f t="shared" si="0"/>
        <v>CWB 096W</v>
      </c>
      <c r="C23" s="53" t="s">
        <v>737</v>
      </c>
      <c r="D23" s="53" t="s">
        <v>289</v>
      </c>
      <c r="E23" s="53" t="s">
        <v>4</v>
      </c>
      <c r="F23" s="53" t="s">
        <v>404</v>
      </c>
      <c r="G23" s="53" t="s">
        <v>150</v>
      </c>
      <c r="H23" s="53" t="s">
        <v>667</v>
      </c>
      <c r="I23" s="181">
        <v>42383.333333333336</v>
      </c>
      <c r="J23" s="53" t="s">
        <v>749</v>
      </c>
      <c r="K23" s="18">
        <v>42340</v>
      </c>
    </row>
    <row r="24" spans="1:11" ht="30" hidden="1" x14ac:dyDescent="0.25">
      <c r="A24" s="53" t="s">
        <v>568</v>
      </c>
      <c r="B24" t="str">
        <f t="shared" si="0"/>
        <v>MOEXPR 058W</v>
      </c>
      <c r="C24" s="53" t="s">
        <v>737</v>
      </c>
      <c r="D24" s="53" t="s">
        <v>290</v>
      </c>
      <c r="E24" s="53" t="s">
        <v>0</v>
      </c>
      <c r="F24" s="53" t="s">
        <v>407</v>
      </c>
      <c r="G24" s="53" t="s">
        <v>157</v>
      </c>
      <c r="H24" s="53" t="s">
        <v>240</v>
      </c>
      <c r="I24" s="181">
        <v>42389.75</v>
      </c>
    </row>
    <row r="25" spans="1:11" ht="30" hidden="1" x14ac:dyDescent="0.25">
      <c r="A25" s="53" t="s">
        <v>568</v>
      </c>
      <c r="B25" t="str">
        <f t="shared" si="0"/>
        <v>BRUB 050W</v>
      </c>
      <c r="C25" s="53" t="s">
        <v>737</v>
      </c>
      <c r="D25" s="234" t="s">
        <v>290</v>
      </c>
      <c r="E25" s="53" t="s">
        <v>94</v>
      </c>
      <c r="F25" s="53" t="s">
        <v>420</v>
      </c>
      <c r="G25" s="53" t="s">
        <v>158</v>
      </c>
      <c r="H25" s="53" t="s">
        <v>99</v>
      </c>
      <c r="I25" s="181">
        <v>42389.125</v>
      </c>
      <c r="J25" s="166" t="s">
        <v>793</v>
      </c>
      <c r="K25" s="18">
        <v>42390</v>
      </c>
    </row>
    <row r="26" spans="1:11" ht="30" hidden="1" x14ac:dyDescent="0.25">
      <c r="A26" s="53" t="s">
        <v>568</v>
      </c>
      <c r="B26" t="str">
        <f t="shared" si="0"/>
        <v>CSCYNT 064W</v>
      </c>
      <c r="C26" s="53" t="s">
        <v>737</v>
      </c>
      <c r="D26" s="53" t="s">
        <v>290</v>
      </c>
      <c r="E26" s="53" t="s">
        <v>1</v>
      </c>
      <c r="F26" s="53" t="s">
        <v>615</v>
      </c>
      <c r="G26" s="53" t="s">
        <v>593</v>
      </c>
      <c r="H26" s="53" t="s">
        <v>589</v>
      </c>
      <c r="I26" s="181">
        <v>42386.208333333336</v>
      </c>
      <c r="J26" s="53" t="s">
        <v>749</v>
      </c>
      <c r="K26" s="18">
        <v>42340</v>
      </c>
    </row>
    <row r="27" spans="1:11" ht="30" hidden="1" x14ac:dyDescent="0.25">
      <c r="A27" s="53" t="s">
        <v>568</v>
      </c>
      <c r="B27" t="str">
        <f t="shared" si="0"/>
        <v>CGB 114W</v>
      </c>
      <c r="C27" s="53" t="s">
        <v>737</v>
      </c>
      <c r="D27" s="53" t="s">
        <v>290</v>
      </c>
      <c r="E27" s="53" t="s">
        <v>578</v>
      </c>
      <c r="F27" s="53" t="s">
        <v>423</v>
      </c>
      <c r="G27" s="53" t="s">
        <v>167</v>
      </c>
      <c r="H27" s="53" t="s">
        <v>722</v>
      </c>
      <c r="I27" s="181">
        <v>42390.208333333336</v>
      </c>
      <c r="J27" s="166" t="s">
        <v>797</v>
      </c>
      <c r="K27" s="18">
        <v>42390</v>
      </c>
    </row>
    <row r="28" spans="1:11" ht="30" hidden="1" x14ac:dyDescent="0.25">
      <c r="A28" s="53" t="s">
        <v>568</v>
      </c>
      <c r="B28" t="str">
        <f t="shared" si="0"/>
        <v>HJUNG 0012W</v>
      </c>
      <c r="C28" s="53" t="s">
        <v>737</v>
      </c>
      <c r="D28" s="53" t="s">
        <v>290</v>
      </c>
      <c r="E28" s="53" t="s">
        <v>69</v>
      </c>
      <c r="F28" s="53" t="s">
        <v>452</v>
      </c>
      <c r="G28" s="53" t="s">
        <v>221</v>
      </c>
      <c r="H28" s="53" t="s">
        <v>606</v>
      </c>
      <c r="I28" s="181">
        <v>42389.291666666664</v>
      </c>
    </row>
    <row r="29" spans="1:11" ht="30" hidden="1" x14ac:dyDescent="0.25">
      <c r="A29" s="53" t="s">
        <v>568</v>
      </c>
      <c r="B29" t="str">
        <f t="shared" si="0"/>
        <v>HJNAMU 0007W</v>
      </c>
      <c r="C29" s="53" t="s">
        <v>737</v>
      </c>
      <c r="D29" s="53" t="s">
        <v>290</v>
      </c>
      <c r="E29" s="53" t="s">
        <v>288</v>
      </c>
      <c r="F29" s="53" t="s">
        <v>447</v>
      </c>
      <c r="G29" s="53" t="s">
        <v>209</v>
      </c>
      <c r="H29" s="53" t="s">
        <v>583</v>
      </c>
      <c r="I29" s="181">
        <v>42393.75</v>
      </c>
    </row>
    <row r="30" spans="1:11" ht="30" hidden="1" x14ac:dyDescent="0.25">
      <c r="A30" s="53" t="s">
        <v>568</v>
      </c>
      <c r="B30" t="str">
        <f t="shared" si="0"/>
        <v>CNESIA 066W</v>
      </c>
      <c r="C30" s="53" t="s">
        <v>737</v>
      </c>
      <c r="D30" s="53" t="s">
        <v>290</v>
      </c>
      <c r="E30" s="53" t="s">
        <v>3</v>
      </c>
      <c r="F30" s="53" t="s">
        <v>432</v>
      </c>
      <c r="G30" s="53" t="s">
        <v>166</v>
      </c>
      <c r="H30" s="53" t="s">
        <v>124</v>
      </c>
      <c r="I30" s="181">
        <v>42387.333333333336</v>
      </c>
      <c r="J30" s="53" t="s">
        <v>755</v>
      </c>
    </row>
    <row r="31" spans="1:11" ht="45" hidden="1" x14ac:dyDescent="0.25">
      <c r="A31" s="53" t="s">
        <v>568</v>
      </c>
      <c r="B31" t="str">
        <f t="shared" si="0"/>
        <v>YMUNS 56W</v>
      </c>
      <c r="C31" s="53" t="s">
        <v>737</v>
      </c>
      <c r="D31" s="53" t="s">
        <v>290</v>
      </c>
      <c r="E31" s="53" t="s">
        <v>2</v>
      </c>
      <c r="F31" s="53" t="s">
        <v>649</v>
      </c>
      <c r="G31" s="53" t="s">
        <v>626</v>
      </c>
      <c r="H31" s="53" t="s">
        <v>719</v>
      </c>
      <c r="I31" s="181">
        <v>42393.75</v>
      </c>
      <c r="J31" s="53" t="s">
        <v>798</v>
      </c>
      <c r="K31" s="18">
        <v>42390</v>
      </c>
    </row>
    <row r="32" spans="1:11" ht="45" hidden="1" x14ac:dyDescent="0.25">
      <c r="A32" s="53" t="s">
        <v>568</v>
      </c>
      <c r="B32" t="str">
        <f t="shared" si="0"/>
        <v>ZHGYQD 0015w</v>
      </c>
      <c r="C32" s="53" t="s">
        <v>737</v>
      </c>
      <c r="D32" s="53" t="s">
        <v>290</v>
      </c>
      <c r="E32" s="53" t="s">
        <v>77</v>
      </c>
      <c r="F32" s="53" t="s">
        <v>674</v>
      </c>
      <c r="G32" s="53" t="s">
        <v>577</v>
      </c>
      <c r="H32" s="53" t="s">
        <v>738</v>
      </c>
      <c r="I32" s="181">
        <v>42390.333333333336</v>
      </c>
      <c r="J32" s="53" t="s">
        <v>749</v>
      </c>
      <c r="K32" s="18">
        <v>42340</v>
      </c>
    </row>
    <row r="33" spans="1:11" ht="15" hidden="1" x14ac:dyDescent="0.25">
      <c r="A33" s="53" t="s">
        <v>568</v>
      </c>
      <c r="B33" t="str">
        <f t="shared" si="0"/>
        <v>YCMS 0008W</v>
      </c>
      <c r="C33" s="53" t="s">
        <v>737</v>
      </c>
      <c r="D33" s="53" t="s">
        <v>290</v>
      </c>
      <c r="E33" s="53" t="s">
        <v>78</v>
      </c>
      <c r="F33" s="53" t="s">
        <v>739</v>
      </c>
      <c r="G33" s="53" t="s">
        <v>729</v>
      </c>
      <c r="H33" s="53" t="s">
        <v>472</v>
      </c>
      <c r="I33" s="181">
        <v>42391.75</v>
      </c>
    </row>
    <row r="34" spans="1:11" ht="30" hidden="1" x14ac:dyDescent="0.25">
      <c r="A34" s="53" t="s">
        <v>568</v>
      </c>
      <c r="B34" t="str">
        <f t="shared" si="0"/>
        <v>GDGB 005W</v>
      </c>
      <c r="C34" s="53" t="s">
        <v>737</v>
      </c>
      <c r="D34" s="53" t="s">
        <v>290</v>
      </c>
      <c r="E34" s="53" t="s">
        <v>4</v>
      </c>
      <c r="F34" s="53" t="s">
        <v>650</v>
      </c>
      <c r="G34" s="53" t="s">
        <v>627</v>
      </c>
      <c r="H34" s="53" t="s">
        <v>109</v>
      </c>
      <c r="I34" s="181">
        <v>42390.333333333336</v>
      </c>
      <c r="J34" s="53" t="s">
        <v>749</v>
      </c>
      <c r="K34" s="18">
        <v>42340</v>
      </c>
    </row>
    <row r="35" spans="1:11" ht="30" hidden="1" x14ac:dyDescent="0.25">
      <c r="A35" s="53" t="s">
        <v>568</v>
      </c>
      <c r="B35" t="str">
        <f t="shared" si="0"/>
        <v>BRTB 013W</v>
      </c>
      <c r="C35" s="53" t="s">
        <v>737</v>
      </c>
      <c r="D35" s="53" t="s">
        <v>291</v>
      </c>
      <c r="E35" s="53" t="s">
        <v>0</v>
      </c>
      <c r="F35" s="53" t="s">
        <v>687</v>
      </c>
      <c r="G35" s="53" t="s">
        <v>684</v>
      </c>
      <c r="H35" s="53" t="s">
        <v>720</v>
      </c>
      <c r="I35" s="181">
        <v>42396.75</v>
      </c>
    </row>
    <row r="36" spans="1:11" ht="15" hidden="1" x14ac:dyDescent="0.25">
      <c r="A36" s="53" t="s">
        <v>568</v>
      </c>
      <c r="B36" t="str">
        <f t="shared" si="0"/>
        <v>BAYBRI 098W</v>
      </c>
      <c r="C36" s="53" t="s">
        <v>737</v>
      </c>
      <c r="D36" s="234" t="s">
        <v>291</v>
      </c>
      <c r="E36" s="53" t="s">
        <v>94</v>
      </c>
      <c r="F36" s="53" t="s">
        <v>414</v>
      </c>
      <c r="G36" s="53" t="s">
        <v>151</v>
      </c>
      <c r="H36" s="53" t="s">
        <v>721</v>
      </c>
      <c r="I36" s="181">
        <v>42396.125</v>
      </c>
      <c r="J36" s="166" t="s">
        <v>794</v>
      </c>
      <c r="K36" s="18">
        <v>42390</v>
      </c>
    </row>
    <row r="37" spans="1:11" ht="30" hidden="1" x14ac:dyDescent="0.25">
      <c r="A37" s="53" t="s">
        <v>568</v>
      </c>
      <c r="B37" t="str">
        <f t="shared" si="0"/>
        <v>CSNINB 067W</v>
      </c>
      <c r="C37" s="53" t="s">
        <v>737</v>
      </c>
      <c r="D37" s="53" t="s">
        <v>291</v>
      </c>
      <c r="E37" s="53" t="s">
        <v>1</v>
      </c>
      <c r="F37" s="53" t="s">
        <v>456</v>
      </c>
      <c r="G37" s="53" t="s">
        <v>236</v>
      </c>
      <c r="H37" s="53" t="s">
        <v>177</v>
      </c>
      <c r="I37" s="181">
        <v>42393.208333333336</v>
      </c>
    </row>
    <row r="38" spans="1:11" ht="30" hidden="1" x14ac:dyDescent="0.25">
      <c r="A38" s="53" t="s">
        <v>568</v>
      </c>
      <c r="B38" t="str">
        <f t="shared" si="0"/>
        <v>GRWB 085W</v>
      </c>
      <c r="C38" s="53" t="s">
        <v>737</v>
      </c>
      <c r="D38" s="53" t="s">
        <v>291</v>
      </c>
      <c r="E38" s="53" t="s">
        <v>578</v>
      </c>
      <c r="F38" s="53" t="s">
        <v>405</v>
      </c>
      <c r="G38" s="53" t="s">
        <v>154</v>
      </c>
      <c r="H38" s="53" t="s">
        <v>637</v>
      </c>
      <c r="I38" s="181">
        <v>42397.208333333336</v>
      </c>
    </row>
    <row r="39" spans="1:11" ht="30" hidden="1" x14ac:dyDescent="0.25">
      <c r="A39" s="53" t="s">
        <v>568</v>
      </c>
      <c r="B39" t="str">
        <f t="shared" si="0"/>
        <v>HJSP 0026W</v>
      </c>
      <c r="C39" s="53" t="s">
        <v>737</v>
      </c>
      <c r="D39" s="53" t="s">
        <v>291</v>
      </c>
      <c r="E39" s="53" t="s">
        <v>69</v>
      </c>
      <c r="F39" s="53" t="s">
        <v>431</v>
      </c>
      <c r="G39" s="53" t="s">
        <v>155</v>
      </c>
      <c r="H39" s="53" t="s">
        <v>182</v>
      </c>
      <c r="I39" s="181">
        <v>42396.291666666664</v>
      </c>
    </row>
    <row r="40" spans="1:11" ht="30" hidden="1" x14ac:dyDescent="0.25">
      <c r="A40" s="53" t="s">
        <v>568</v>
      </c>
      <c r="B40" t="str">
        <f t="shared" si="0"/>
        <v>HJGRE 0026W</v>
      </c>
      <c r="C40" s="53" t="s">
        <v>737</v>
      </c>
      <c r="D40" s="53" t="s">
        <v>291</v>
      </c>
      <c r="E40" s="53" t="s">
        <v>288</v>
      </c>
      <c r="F40" s="53" t="s">
        <v>450</v>
      </c>
      <c r="G40" s="53" t="s">
        <v>219</v>
      </c>
      <c r="H40" s="53" t="s">
        <v>182</v>
      </c>
      <c r="I40" s="181">
        <v>42400.75</v>
      </c>
    </row>
    <row r="41" spans="1:11" ht="45" hidden="1" x14ac:dyDescent="0.25">
      <c r="A41" s="53" t="s">
        <v>568</v>
      </c>
      <c r="B41" t="str">
        <f t="shared" si="0"/>
        <v>CSJPN 049W</v>
      </c>
      <c r="C41" s="53" t="s">
        <v>737</v>
      </c>
      <c r="D41" s="53" t="s">
        <v>291</v>
      </c>
      <c r="E41" s="53" t="s">
        <v>3</v>
      </c>
      <c r="F41" s="53" t="s">
        <v>425</v>
      </c>
      <c r="G41" s="53" t="s">
        <v>148</v>
      </c>
      <c r="H41" s="53" t="s">
        <v>306</v>
      </c>
      <c r="I41" s="181">
        <v>42394.333333333336</v>
      </c>
      <c r="J41" s="53" t="s">
        <v>799</v>
      </c>
      <c r="K41" s="18">
        <v>42390</v>
      </c>
    </row>
    <row r="42" spans="1:11" ht="45" hidden="1" x14ac:dyDescent="0.25">
      <c r="A42" s="53" t="s">
        <v>568</v>
      </c>
      <c r="B42" t="str">
        <f t="shared" si="0"/>
        <v>YMSCLT 29W</v>
      </c>
      <c r="C42" s="53" t="s">
        <v>737</v>
      </c>
      <c r="D42" s="53" t="s">
        <v>291</v>
      </c>
      <c r="E42" s="53" t="s">
        <v>2</v>
      </c>
      <c r="F42" s="53" t="s">
        <v>434</v>
      </c>
      <c r="G42" s="53" t="s">
        <v>164</v>
      </c>
      <c r="H42" s="53" t="s">
        <v>723</v>
      </c>
      <c r="I42" s="181">
        <v>42400.75</v>
      </c>
    </row>
    <row r="43" spans="1:11" ht="30" hidden="1" x14ac:dyDescent="0.25">
      <c r="A43" s="53" t="s">
        <v>568</v>
      </c>
      <c r="B43" t="str">
        <f t="shared" si="0"/>
        <v>CRT 0109W</v>
      </c>
      <c r="C43" s="53" t="s">
        <v>737</v>
      </c>
      <c r="D43" s="53" t="s">
        <v>291</v>
      </c>
      <c r="E43" s="53" t="s">
        <v>77</v>
      </c>
      <c r="F43" s="53" t="s">
        <v>675</v>
      </c>
      <c r="G43" s="53" t="s">
        <v>640</v>
      </c>
      <c r="H43" s="53" t="s">
        <v>317</v>
      </c>
      <c r="I43" s="181">
        <v>42397.333333333336</v>
      </c>
      <c r="J43" s="164" t="s">
        <v>725</v>
      </c>
      <c r="K43" s="18">
        <v>42396</v>
      </c>
    </row>
    <row r="44" spans="1:11" ht="30" hidden="1" x14ac:dyDescent="0.25">
      <c r="A44" s="53" t="s">
        <v>568</v>
      </c>
      <c r="B44" t="str">
        <f t="shared" si="0"/>
        <v>MLPRMS 0010W</v>
      </c>
      <c r="C44" s="53" t="s">
        <v>737</v>
      </c>
      <c r="D44" s="53" t="s">
        <v>291</v>
      </c>
      <c r="E44" s="53" t="s">
        <v>78</v>
      </c>
      <c r="F44" s="53" t="s">
        <v>571</v>
      </c>
      <c r="G44" s="53" t="s">
        <v>542</v>
      </c>
      <c r="H44" s="53" t="s">
        <v>582</v>
      </c>
      <c r="I44" s="181">
        <v>42398.75</v>
      </c>
    </row>
    <row r="45" spans="1:11" ht="30" hidden="1" x14ac:dyDescent="0.25">
      <c r="A45" s="53" t="s">
        <v>568</v>
      </c>
      <c r="B45" t="str">
        <f t="shared" si="0"/>
        <v>GRVB 065W</v>
      </c>
      <c r="C45" s="53" t="s">
        <v>737</v>
      </c>
      <c r="D45" s="53" t="s">
        <v>291</v>
      </c>
      <c r="E45" s="53" t="s">
        <v>4</v>
      </c>
      <c r="F45" s="53" t="s">
        <v>442</v>
      </c>
      <c r="G45" s="53" t="s">
        <v>153</v>
      </c>
      <c r="H45" s="53" t="s">
        <v>591</v>
      </c>
      <c r="I45" s="181">
        <v>42397.333333333336</v>
      </c>
    </row>
    <row r="46" spans="1:11" ht="45" hidden="1" x14ac:dyDescent="0.25">
      <c r="A46" s="53" t="s">
        <v>568</v>
      </c>
      <c r="B46" t="str">
        <f t="shared" si="0"/>
        <v>BMTB 049W</v>
      </c>
      <c r="C46" s="53" t="s">
        <v>740</v>
      </c>
      <c r="D46" s="53" t="s">
        <v>287</v>
      </c>
      <c r="E46" s="53" t="s">
        <v>0</v>
      </c>
      <c r="F46" s="53" t="s">
        <v>417</v>
      </c>
      <c r="G46" s="53" t="s">
        <v>305</v>
      </c>
      <c r="H46" s="53" t="s">
        <v>306</v>
      </c>
      <c r="I46" s="181">
        <v>42403.75</v>
      </c>
    </row>
    <row r="47" spans="1:11" ht="30" hidden="1" x14ac:dyDescent="0.25">
      <c r="A47" s="53" t="s">
        <v>568</v>
      </c>
      <c r="B47" t="str">
        <f t="shared" si="0"/>
        <v>BALBRG 049W</v>
      </c>
      <c r="C47" s="53" t="s">
        <v>740</v>
      </c>
      <c r="D47" s="234" t="s">
        <v>287</v>
      </c>
      <c r="E47" s="53" t="s">
        <v>94</v>
      </c>
      <c r="F47" s="53" t="s">
        <v>411</v>
      </c>
      <c r="G47" s="53" t="s">
        <v>147</v>
      </c>
      <c r="H47" s="53" t="s">
        <v>306</v>
      </c>
      <c r="I47" s="181">
        <v>42403.125</v>
      </c>
      <c r="J47" s="164" t="s">
        <v>794</v>
      </c>
      <c r="K47" s="18">
        <v>42390</v>
      </c>
    </row>
    <row r="48" spans="1:11" ht="30" hidden="1" x14ac:dyDescent="0.25">
      <c r="A48" s="53" t="s">
        <v>568</v>
      </c>
      <c r="B48" t="str">
        <f t="shared" si="0"/>
        <v>HANB 056W</v>
      </c>
      <c r="C48" s="53" t="s">
        <v>740</v>
      </c>
      <c r="D48" s="53" t="s">
        <v>287</v>
      </c>
      <c r="E48" s="53" t="s">
        <v>1</v>
      </c>
      <c r="F48" s="53" t="s">
        <v>647</v>
      </c>
      <c r="G48" s="53" t="s">
        <v>631</v>
      </c>
      <c r="H48" s="53" t="s">
        <v>668</v>
      </c>
      <c r="I48" s="181">
        <v>42400.208333333336</v>
      </c>
    </row>
    <row r="49" spans="1:11" ht="30" hidden="1" x14ac:dyDescent="0.25">
      <c r="A49" s="53" t="s">
        <v>568</v>
      </c>
      <c r="B49" t="str">
        <f t="shared" si="0"/>
        <v>WH612 005W</v>
      </c>
      <c r="C49" s="53" t="s">
        <v>740</v>
      </c>
      <c r="D49" s="53" t="s">
        <v>287</v>
      </c>
      <c r="E49" s="53" t="s">
        <v>578</v>
      </c>
      <c r="F49" s="53" t="s">
        <v>686</v>
      </c>
      <c r="G49" s="53" t="s">
        <v>681</v>
      </c>
      <c r="H49" s="53" t="s">
        <v>109</v>
      </c>
      <c r="I49" s="181">
        <v>42404.208333333336</v>
      </c>
      <c r="J49" s="164" t="s">
        <v>805</v>
      </c>
      <c r="K49" s="18">
        <v>42396</v>
      </c>
    </row>
    <row r="50" spans="1:11" ht="30" hidden="1" x14ac:dyDescent="0.25">
      <c r="A50" s="53" t="s">
        <v>568</v>
      </c>
      <c r="B50" t="str">
        <f t="shared" si="0"/>
        <v>HJRO 0017W</v>
      </c>
      <c r="C50" s="53" t="s">
        <v>740</v>
      </c>
      <c r="D50" s="53" t="s">
        <v>287</v>
      </c>
      <c r="E50" s="53" t="s">
        <v>69</v>
      </c>
      <c r="F50" s="53" t="s">
        <v>648</v>
      </c>
      <c r="G50" s="53" t="s">
        <v>608</v>
      </c>
      <c r="H50" s="53" t="s">
        <v>610</v>
      </c>
      <c r="I50" s="181">
        <v>42403.291666666664</v>
      </c>
      <c r="J50" s="164" t="s">
        <v>725</v>
      </c>
      <c r="K50" s="18">
        <v>42404</v>
      </c>
    </row>
    <row r="51" spans="1:11" ht="30" hidden="1" x14ac:dyDescent="0.25">
      <c r="A51" s="53" t="s">
        <v>568</v>
      </c>
      <c r="B51" t="str">
        <f t="shared" si="0"/>
        <v>CSCBJN 055W</v>
      </c>
      <c r="C51" s="53" t="s">
        <v>740</v>
      </c>
      <c r="D51" s="53" t="s">
        <v>287</v>
      </c>
      <c r="E51" s="53" t="s">
        <v>288</v>
      </c>
      <c r="F51" s="53" t="s">
        <v>517</v>
      </c>
      <c r="G51" s="53" t="s">
        <v>500</v>
      </c>
      <c r="H51" s="53" t="s">
        <v>658</v>
      </c>
      <c r="I51" s="181">
        <v>42407.75</v>
      </c>
    </row>
    <row r="52" spans="1:11" ht="45" hidden="1" x14ac:dyDescent="0.25">
      <c r="A52" s="53" t="s">
        <v>568</v>
      </c>
      <c r="B52" t="str">
        <f t="shared" si="0"/>
        <v>CSPAC 037W</v>
      </c>
      <c r="C52" s="53" t="s">
        <v>740</v>
      </c>
      <c r="D52" s="53" t="s">
        <v>287</v>
      </c>
      <c r="E52" s="53" t="s">
        <v>3</v>
      </c>
      <c r="F52" s="53" t="s">
        <v>426</v>
      </c>
      <c r="G52" s="53" t="s">
        <v>170</v>
      </c>
      <c r="H52" s="53" t="s">
        <v>131</v>
      </c>
      <c r="I52" s="181">
        <v>42401.333333333336</v>
      </c>
      <c r="J52" s="53" t="s">
        <v>795</v>
      </c>
      <c r="K52" s="18">
        <v>42390</v>
      </c>
    </row>
    <row r="53" spans="1:11" ht="15" hidden="1" x14ac:dyDescent="0.25">
      <c r="A53" s="53" t="s">
        <v>568</v>
      </c>
      <c r="B53" t="str">
        <f t="shared" si="0"/>
        <v>YMUTI 41W</v>
      </c>
      <c r="C53" s="53" t="s">
        <v>740</v>
      </c>
      <c r="D53" s="53" t="s">
        <v>287</v>
      </c>
      <c r="E53" s="53" t="s">
        <v>2</v>
      </c>
      <c r="F53" s="53" t="s">
        <v>645</v>
      </c>
      <c r="G53" s="53" t="s">
        <v>624</v>
      </c>
      <c r="H53" s="53" t="s">
        <v>724</v>
      </c>
      <c r="I53" s="181">
        <v>42407.75</v>
      </c>
      <c r="J53" s="164" t="s">
        <v>725</v>
      </c>
      <c r="K53" s="18">
        <v>42396</v>
      </c>
    </row>
    <row r="54" spans="1:11" ht="30" hidden="1" x14ac:dyDescent="0.25">
      <c r="A54" s="53" t="s">
        <v>568</v>
      </c>
      <c r="B54" t="str">
        <f t="shared" si="0"/>
        <v>CSXM 0108W</v>
      </c>
      <c r="C54" s="53" t="s">
        <v>740</v>
      </c>
      <c r="D54" s="53" t="s">
        <v>287</v>
      </c>
      <c r="E54" s="53" t="s">
        <v>77</v>
      </c>
      <c r="F54" s="53" t="s">
        <v>570</v>
      </c>
      <c r="G54" s="53" t="s">
        <v>546</v>
      </c>
      <c r="H54" s="53" t="s">
        <v>232</v>
      </c>
      <c r="I54" s="181">
        <v>42404.333333333336</v>
      </c>
      <c r="J54" s="231" t="s">
        <v>842</v>
      </c>
    </row>
    <row r="55" spans="1:11" ht="30" hidden="1" x14ac:dyDescent="0.25">
      <c r="A55" s="53" t="s">
        <v>568</v>
      </c>
      <c r="B55" t="str">
        <f t="shared" si="0"/>
        <v>YMMOVE 0022W</v>
      </c>
      <c r="C55" s="53" t="s">
        <v>740</v>
      </c>
      <c r="D55" s="53" t="s">
        <v>287</v>
      </c>
      <c r="E55" s="53" t="s">
        <v>78</v>
      </c>
      <c r="F55" s="53" t="s">
        <v>436</v>
      </c>
      <c r="G55" s="53" t="s">
        <v>161</v>
      </c>
      <c r="H55" s="53" t="s">
        <v>200</v>
      </c>
      <c r="I55" s="181">
        <v>42405.75</v>
      </c>
      <c r="J55" s="164" t="s">
        <v>678</v>
      </c>
      <c r="K55" s="18">
        <v>42396</v>
      </c>
    </row>
    <row r="56" spans="1:11" ht="30" hidden="1" x14ac:dyDescent="0.25">
      <c r="A56" s="53" t="s">
        <v>568</v>
      </c>
      <c r="B56" t="str">
        <f t="shared" si="0"/>
        <v>BMBRD 005W</v>
      </c>
      <c r="C56" s="53" t="s">
        <v>740</v>
      </c>
      <c r="D56" s="53" t="s">
        <v>287</v>
      </c>
      <c r="E56" s="53" t="s">
        <v>4</v>
      </c>
      <c r="F56" s="53" t="s">
        <v>654</v>
      </c>
      <c r="G56" s="53" t="s">
        <v>639</v>
      </c>
      <c r="H56" s="53" t="s">
        <v>109</v>
      </c>
      <c r="I56" s="181">
        <v>42404.333333333336</v>
      </c>
      <c r="J56" s="166" t="s">
        <v>812</v>
      </c>
      <c r="K56" s="18">
        <v>42404</v>
      </c>
    </row>
    <row r="57" spans="1:11" ht="30" hidden="1" x14ac:dyDescent="0.25">
      <c r="A57" s="53" t="s">
        <v>568</v>
      </c>
      <c r="B57" t="str">
        <f t="shared" si="0"/>
        <v>MOLEX 078W</v>
      </c>
      <c r="C57" s="53" t="s">
        <v>740</v>
      </c>
      <c r="D57" s="53" t="s">
        <v>289</v>
      </c>
      <c r="E57" s="53" t="s">
        <v>0</v>
      </c>
      <c r="F57" s="53" t="s">
        <v>408</v>
      </c>
      <c r="G57" s="53" t="s">
        <v>146</v>
      </c>
      <c r="H57" s="53" t="s">
        <v>304</v>
      </c>
      <c r="I57" s="181">
        <v>42410.75</v>
      </c>
    </row>
    <row r="58" spans="1:11" ht="30" hidden="1" x14ac:dyDescent="0.25">
      <c r="A58" s="53" t="s">
        <v>568</v>
      </c>
      <c r="B58" t="str">
        <f t="shared" si="0"/>
        <v>BKKBRG 051W</v>
      </c>
      <c r="C58" s="53" t="s">
        <v>740</v>
      </c>
      <c r="D58" s="234" t="s">
        <v>289</v>
      </c>
      <c r="E58" s="53" t="s">
        <v>94</v>
      </c>
      <c r="F58" s="53" t="s">
        <v>413</v>
      </c>
      <c r="G58" s="53" t="s">
        <v>159</v>
      </c>
      <c r="H58" s="53" t="s">
        <v>92</v>
      </c>
      <c r="I58" s="181">
        <v>42410.125</v>
      </c>
      <c r="J58" s="164" t="s">
        <v>806</v>
      </c>
      <c r="K58" s="18">
        <v>42396</v>
      </c>
    </row>
    <row r="59" spans="1:11" ht="30" hidden="1" x14ac:dyDescent="0.25">
      <c r="A59" s="53" t="s">
        <v>568</v>
      </c>
      <c r="B59" t="str">
        <f t="shared" si="0"/>
        <v>HSMB 035W</v>
      </c>
      <c r="C59" s="53" t="s">
        <v>740</v>
      </c>
      <c r="D59" s="53" t="s">
        <v>289</v>
      </c>
      <c r="E59" s="53" t="s">
        <v>1</v>
      </c>
      <c r="F59" s="182" t="s">
        <v>736</v>
      </c>
      <c r="G59" s="182" t="s">
        <v>728</v>
      </c>
      <c r="H59" s="182" t="s">
        <v>115</v>
      </c>
      <c r="I59" s="181">
        <v>42407.208333333336</v>
      </c>
      <c r="J59" s="5" t="s">
        <v>796</v>
      </c>
      <c r="K59" s="18">
        <v>42390</v>
      </c>
    </row>
    <row r="60" spans="1:11" ht="30" hidden="1" x14ac:dyDescent="0.25">
      <c r="A60" s="53" t="s">
        <v>568</v>
      </c>
      <c r="B60" t="str">
        <f t="shared" si="0"/>
        <v>WH613 005W</v>
      </c>
      <c r="C60" s="53" t="s">
        <v>740</v>
      </c>
      <c r="D60" s="53" t="s">
        <v>289</v>
      </c>
      <c r="E60" s="53" t="s">
        <v>578</v>
      </c>
      <c r="F60" s="53" t="s">
        <v>673</v>
      </c>
      <c r="G60" s="53" t="s">
        <v>655</v>
      </c>
      <c r="H60" s="53" t="s">
        <v>109</v>
      </c>
      <c r="I60" s="181">
        <v>42411.208333333336</v>
      </c>
    </row>
    <row r="61" spans="1:11" ht="15" hidden="1" x14ac:dyDescent="0.25">
      <c r="A61" s="53" t="s">
        <v>568</v>
      </c>
      <c r="B61" t="str">
        <f t="shared" si="0"/>
        <v>HJAMI 0011W</v>
      </c>
      <c r="C61" s="53" t="s">
        <v>740</v>
      </c>
      <c r="D61" s="53" t="s">
        <v>289</v>
      </c>
      <c r="E61" s="53" t="s">
        <v>69</v>
      </c>
      <c r="F61" s="53" t="s">
        <v>449</v>
      </c>
      <c r="G61" s="53" t="s">
        <v>233</v>
      </c>
      <c r="H61" s="53" t="s">
        <v>590</v>
      </c>
      <c r="I61" s="181">
        <v>42410.291666666664</v>
      </c>
    </row>
    <row r="62" spans="1:11" ht="30" hidden="1" x14ac:dyDescent="0.25">
      <c r="A62" s="53" t="s">
        <v>568</v>
      </c>
      <c r="B62" t="str">
        <f t="shared" si="0"/>
        <v>HJGWAN 0005W</v>
      </c>
      <c r="C62" s="53" t="s">
        <v>740</v>
      </c>
      <c r="D62" s="53" t="s">
        <v>289</v>
      </c>
      <c r="E62" s="53" t="s">
        <v>288</v>
      </c>
      <c r="F62" s="53" t="s">
        <v>569</v>
      </c>
      <c r="G62" s="53" t="s">
        <v>545</v>
      </c>
      <c r="H62" s="53" t="s">
        <v>181</v>
      </c>
      <c r="I62" s="181">
        <v>42414.75</v>
      </c>
    </row>
    <row r="63" spans="1:11" ht="45" hidden="1" x14ac:dyDescent="0.25">
      <c r="A63" s="53" t="s">
        <v>568</v>
      </c>
      <c r="B63" t="str">
        <f t="shared" si="0"/>
        <v>CSGNZU 069W</v>
      </c>
      <c r="C63" s="53" t="s">
        <v>740</v>
      </c>
      <c r="D63" s="53" t="s">
        <v>289</v>
      </c>
      <c r="E63" s="53" t="s">
        <v>3</v>
      </c>
      <c r="F63" s="53" t="s">
        <v>574</v>
      </c>
      <c r="G63" s="53" t="s">
        <v>554</v>
      </c>
      <c r="H63" s="53" t="s">
        <v>137</v>
      </c>
      <c r="I63" s="181">
        <v>42408.333333333336</v>
      </c>
      <c r="J63" s="53" t="s">
        <v>813</v>
      </c>
      <c r="K63" s="18">
        <v>42404</v>
      </c>
    </row>
    <row r="64" spans="1:11" ht="30" hidden="1" x14ac:dyDescent="0.25">
      <c r="A64" s="53" t="s">
        <v>568</v>
      </c>
      <c r="B64" t="str">
        <f t="shared" si="0"/>
        <v>YMUNAN 20W</v>
      </c>
      <c r="C64" s="53" t="s">
        <v>740</v>
      </c>
      <c r="D64" s="53" t="s">
        <v>289</v>
      </c>
      <c r="E64" s="53" t="s">
        <v>2</v>
      </c>
      <c r="F64" s="53" t="s">
        <v>653</v>
      </c>
      <c r="G64" s="53" t="s">
        <v>644</v>
      </c>
      <c r="H64" s="53" t="s">
        <v>679</v>
      </c>
      <c r="I64" s="181">
        <v>42414.75</v>
      </c>
      <c r="J64" s="164" t="s">
        <v>808</v>
      </c>
      <c r="K64" s="18">
        <v>42396</v>
      </c>
    </row>
    <row r="65" spans="1:11" ht="30" hidden="1" x14ac:dyDescent="0.25">
      <c r="A65" s="53" t="s">
        <v>568</v>
      </c>
      <c r="B65" t="str">
        <f t="shared" si="0"/>
        <v>CHK 0120W</v>
      </c>
      <c r="C65" s="53" t="s">
        <v>740</v>
      </c>
      <c r="D65" s="53" t="s">
        <v>289</v>
      </c>
      <c r="E65" s="53" t="s">
        <v>77</v>
      </c>
      <c r="F65" s="53" t="s">
        <v>437</v>
      </c>
      <c r="G65" s="53" t="s">
        <v>168</v>
      </c>
      <c r="H65" s="53" t="s">
        <v>301</v>
      </c>
      <c r="I65" s="181">
        <v>42411.333333333336</v>
      </c>
      <c r="J65" s="231" t="s">
        <v>842</v>
      </c>
    </row>
    <row r="66" spans="1:11" ht="15" hidden="1" x14ac:dyDescent="0.25">
      <c r="A66" s="53" t="s">
        <v>568</v>
      </c>
      <c r="B66" t="str">
        <f t="shared" ref="B66:B129" si="1">CONCATENATE(G66," ",H66)</f>
        <v>YCPS 0133W</v>
      </c>
      <c r="C66" s="53" t="s">
        <v>740</v>
      </c>
      <c r="D66" s="53" t="s">
        <v>289</v>
      </c>
      <c r="E66" s="53" t="s">
        <v>78</v>
      </c>
      <c r="F66" s="182" t="s">
        <v>773</v>
      </c>
      <c r="G66" s="182" t="s">
        <v>747</v>
      </c>
      <c r="H66" s="182" t="s">
        <v>745</v>
      </c>
      <c r="I66" s="181">
        <v>42412.75</v>
      </c>
      <c r="J66" s="164" t="s">
        <v>725</v>
      </c>
      <c r="K66" s="18">
        <v>42404</v>
      </c>
    </row>
    <row r="67" spans="1:11" ht="30" hidden="1" x14ac:dyDescent="0.25">
      <c r="A67" s="53" t="s">
        <v>568</v>
      </c>
      <c r="B67" t="str">
        <f t="shared" si="1"/>
        <v>TMB 088W</v>
      </c>
      <c r="C67" s="53" t="s">
        <v>740</v>
      </c>
      <c r="D67" s="53" t="s">
        <v>289</v>
      </c>
      <c r="E67" s="53" t="s">
        <v>4</v>
      </c>
      <c r="F67" s="53" t="s">
        <v>443</v>
      </c>
      <c r="G67" s="53" t="s">
        <v>156</v>
      </c>
      <c r="H67" s="53" t="s">
        <v>278</v>
      </c>
      <c r="I67" s="181">
        <v>42411.333333333336</v>
      </c>
    </row>
    <row r="68" spans="1:11" ht="45" hidden="1" x14ac:dyDescent="0.25">
      <c r="A68" s="53" t="s">
        <v>568</v>
      </c>
      <c r="B68" t="str">
        <f t="shared" si="1"/>
        <v>MLEND 045W</v>
      </c>
      <c r="C68" s="53" t="s">
        <v>740</v>
      </c>
      <c r="D68" s="53" t="s">
        <v>290</v>
      </c>
      <c r="E68" s="53" t="s">
        <v>0</v>
      </c>
      <c r="F68" s="53" t="s">
        <v>406</v>
      </c>
      <c r="G68" s="53" t="s">
        <v>202</v>
      </c>
      <c r="H68" s="53" t="s">
        <v>197</v>
      </c>
      <c r="I68" s="181">
        <v>42417.75</v>
      </c>
      <c r="J68" s="164" t="s">
        <v>807</v>
      </c>
      <c r="K68" s="18">
        <v>42396</v>
      </c>
    </row>
    <row r="69" spans="1:11" ht="30" hidden="1" x14ac:dyDescent="0.25">
      <c r="A69" s="53" t="s">
        <v>568</v>
      </c>
      <c r="B69" t="str">
        <f t="shared" si="1"/>
        <v>BCHB 039W</v>
      </c>
      <c r="C69" s="53" t="s">
        <v>740</v>
      </c>
      <c r="D69" s="234" t="s">
        <v>290</v>
      </c>
      <c r="E69" s="53" t="s">
        <v>94</v>
      </c>
      <c r="F69" s="53" t="s">
        <v>409</v>
      </c>
      <c r="G69" s="53" t="s">
        <v>196</v>
      </c>
      <c r="H69" s="53" t="s">
        <v>239</v>
      </c>
      <c r="I69" s="181">
        <v>42417.125</v>
      </c>
      <c r="J69" s="164" t="s">
        <v>725</v>
      </c>
      <c r="K69" s="18">
        <v>42404</v>
      </c>
    </row>
    <row r="70" spans="1:11" ht="30" hidden="1" x14ac:dyDescent="0.25">
      <c r="A70" s="53" t="s">
        <v>568</v>
      </c>
      <c r="B70" t="str">
        <f t="shared" si="1"/>
        <v>COSHEL 063W</v>
      </c>
      <c r="C70" s="53" t="s">
        <v>740</v>
      </c>
      <c r="D70" s="53" t="s">
        <v>290</v>
      </c>
      <c r="E70" s="53" t="s">
        <v>1</v>
      </c>
      <c r="F70" s="53" t="s">
        <v>652</v>
      </c>
      <c r="G70" s="53" t="s">
        <v>594</v>
      </c>
      <c r="H70" s="53" t="s">
        <v>581</v>
      </c>
      <c r="I70" s="181">
        <v>42414.208333333336</v>
      </c>
    </row>
    <row r="71" spans="1:11" ht="15" hidden="1" x14ac:dyDescent="0.25">
      <c r="A71" s="53" t="s">
        <v>568</v>
      </c>
      <c r="B71" t="str">
        <f t="shared" si="1"/>
        <v>NVRN 107W</v>
      </c>
      <c r="C71" s="53" t="s">
        <v>740</v>
      </c>
      <c r="D71" s="53" t="s">
        <v>290</v>
      </c>
      <c r="E71" s="53" t="s">
        <v>578</v>
      </c>
      <c r="F71" s="53" t="s">
        <v>774</v>
      </c>
      <c r="G71" s="53" t="s">
        <v>751</v>
      </c>
      <c r="H71" s="53" t="s">
        <v>498</v>
      </c>
      <c r="I71" s="181">
        <v>42418.208333333336</v>
      </c>
      <c r="J71" t="s">
        <v>782</v>
      </c>
    </row>
    <row r="72" spans="1:11" ht="45" hidden="1" x14ac:dyDescent="0.25">
      <c r="A72" s="53" t="s">
        <v>568</v>
      </c>
      <c r="B72" t="str">
        <f t="shared" si="1"/>
        <v>HJUK 0024W</v>
      </c>
      <c r="C72" s="53" t="s">
        <v>740</v>
      </c>
      <c r="D72" s="53" t="s">
        <v>290</v>
      </c>
      <c r="E72" s="53" t="s">
        <v>69</v>
      </c>
      <c r="F72" s="53" t="s">
        <v>573</v>
      </c>
      <c r="G72" s="53" t="s">
        <v>553</v>
      </c>
      <c r="H72" s="53" t="s">
        <v>230</v>
      </c>
      <c r="I72" s="181">
        <v>42417.291666666664</v>
      </c>
      <c r="J72" s="164" t="s">
        <v>725</v>
      </c>
      <c r="K72" s="18">
        <v>42404</v>
      </c>
    </row>
    <row r="73" spans="1:11" ht="30" hidden="1" x14ac:dyDescent="0.25">
      <c r="A73" s="53" t="s">
        <v>568</v>
      </c>
      <c r="B73" t="str">
        <f t="shared" si="1"/>
        <v>HAGE 0030W</v>
      </c>
      <c r="C73" s="53" t="s">
        <v>740</v>
      </c>
      <c r="D73" s="53" t="s">
        <v>290</v>
      </c>
      <c r="E73" s="53" t="s">
        <v>288</v>
      </c>
      <c r="F73" s="53" t="s">
        <v>429</v>
      </c>
      <c r="G73" s="53" t="s">
        <v>152</v>
      </c>
      <c r="H73" s="53" t="s">
        <v>184</v>
      </c>
      <c r="I73" s="181">
        <v>42421.75</v>
      </c>
      <c r="J73" s="164" t="s">
        <v>725</v>
      </c>
      <c r="K73" s="18">
        <v>42404</v>
      </c>
    </row>
    <row r="74" spans="1:11" ht="45" hidden="1" x14ac:dyDescent="0.25">
      <c r="A74" s="53" t="s">
        <v>568</v>
      </c>
      <c r="B74" t="str">
        <f t="shared" si="1"/>
        <v>CSPHI 048W</v>
      </c>
      <c r="C74" s="53" t="s">
        <v>740</v>
      </c>
      <c r="D74" s="53" t="s">
        <v>290</v>
      </c>
      <c r="E74" s="53" t="s">
        <v>3</v>
      </c>
      <c r="F74" s="53" t="s">
        <v>433</v>
      </c>
      <c r="G74" s="53" t="s">
        <v>162</v>
      </c>
      <c r="H74" s="53" t="s">
        <v>308</v>
      </c>
      <c r="I74" s="181">
        <v>42415.333333333336</v>
      </c>
      <c r="J74" s="53" t="s">
        <v>809</v>
      </c>
    </row>
    <row r="75" spans="1:11" ht="30" hidden="1" x14ac:dyDescent="0.25">
      <c r="A75" s="53" t="s">
        <v>568</v>
      </c>
      <c r="B75" t="str">
        <f t="shared" si="1"/>
        <v>YMUNFM 22W</v>
      </c>
      <c r="C75" s="53" t="s">
        <v>740</v>
      </c>
      <c r="D75" s="53" t="s">
        <v>290</v>
      </c>
      <c r="E75" s="53" t="s">
        <v>2</v>
      </c>
      <c r="F75" s="53" t="s">
        <v>646</v>
      </c>
      <c r="G75" s="53" t="s">
        <v>625</v>
      </c>
      <c r="H75" s="53" t="s">
        <v>475</v>
      </c>
      <c r="I75" s="181">
        <v>42421.75</v>
      </c>
    </row>
    <row r="76" spans="1:11" ht="30" hidden="1" x14ac:dyDescent="0.25">
      <c r="A76" s="53" t="s">
        <v>568</v>
      </c>
      <c r="B76" t="str">
        <f t="shared" si="1"/>
        <v>MFTN 0120W</v>
      </c>
      <c r="C76" s="53" t="s">
        <v>740</v>
      </c>
      <c r="D76" s="53" t="s">
        <v>290</v>
      </c>
      <c r="E76" s="53" t="s">
        <v>77</v>
      </c>
      <c r="F76" s="53" t="s">
        <v>440</v>
      </c>
      <c r="G76" s="53" t="s">
        <v>193</v>
      </c>
      <c r="H76" s="53" t="s">
        <v>301</v>
      </c>
      <c r="I76" s="181">
        <v>42418.333333333336</v>
      </c>
      <c r="J76" s="231" t="s">
        <v>842</v>
      </c>
    </row>
    <row r="77" spans="1:11" ht="30" hidden="1" x14ac:dyDescent="0.25">
      <c r="A77" s="53" t="s">
        <v>568</v>
      </c>
      <c r="B77" t="str">
        <f t="shared" si="1"/>
        <v>YMDSTY 0019W</v>
      </c>
      <c r="C77" s="53" t="s">
        <v>740</v>
      </c>
      <c r="D77" s="53" t="s">
        <v>290</v>
      </c>
      <c r="E77" s="53" t="s">
        <v>78</v>
      </c>
      <c r="F77" s="53" t="s">
        <v>435</v>
      </c>
      <c r="G77" s="53" t="s">
        <v>173</v>
      </c>
      <c r="H77" s="53" t="s">
        <v>186</v>
      </c>
      <c r="I77" s="181">
        <v>42419.75</v>
      </c>
    </row>
    <row r="78" spans="1:11" ht="30" hidden="1" x14ac:dyDescent="0.25">
      <c r="A78" s="53" t="s">
        <v>568</v>
      </c>
      <c r="B78" t="str">
        <f t="shared" si="1"/>
        <v>ANB 006W</v>
      </c>
      <c r="C78" s="53" t="s">
        <v>740</v>
      </c>
      <c r="D78" s="53" t="s">
        <v>290</v>
      </c>
      <c r="E78" s="53" t="s">
        <v>4</v>
      </c>
      <c r="F78" s="53" t="s">
        <v>651</v>
      </c>
      <c r="G78" s="53" t="s">
        <v>628</v>
      </c>
      <c r="H78" s="53" t="s">
        <v>588</v>
      </c>
      <c r="I78" s="181">
        <v>42418.333333333336</v>
      </c>
    </row>
    <row r="79" spans="1:11" ht="30" hidden="1" x14ac:dyDescent="0.25">
      <c r="A79" s="53" t="s">
        <v>568</v>
      </c>
      <c r="B79" t="str">
        <f t="shared" si="1"/>
        <v>MOEXPR 059W</v>
      </c>
      <c r="C79" s="53" t="s">
        <v>740</v>
      </c>
      <c r="D79" s="53" t="s">
        <v>291</v>
      </c>
      <c r="E79" s="53" t="s">
        <v>0</v>
      </c>
      <c r="F79" s="53" t="s">
        <v>407</v>
      </c>
      <c r="G79" s="53" t="s">
        <v>157</v>
      </c>
      <c r="H79" s="53" t="s">
        <v>307</v>
      </c>
      <c r="I79" s="181">
        <v>42424.75</v>
      </c>
    </row>
    <row r="80" spans="1:11" ht="30" hidden="1" x14ac:dyDescent="0.25">
      <c r="A80" s="53" t="s">
        <v>568</v>
      </c>
      <c r="B80" t="str">
        <f t="shared" si="1"/>
        <v>BRUB 051W</v>
      </c>
      <c r="C80" s="53" t="s">
        <v>740</v>
      </c>
      <c r="D80" s="234" t="s">
        <v>291</v>
      </c>
      <c r="E80" s="53" t="s">
        <v>94</v>
      </c>
      <c r="F80" s="182" t="s">
        <v>420</v>
      </c>
      <c r="G80" s="182" t="s">
        <v>158</v>
      </c>
      <c r="H80" s="182" t="s">
        <v>92</v>
      </c>
      <c r="I80" s="181">
        <v>42424.125</v>
      </c>
      <c r="J80" s="5" t="s">
        <v>810</v>
      </c>
      <c r="K80" s="18">
        <v>42396</v>
      </c>
    </row>
    <row r="81" spans="1:11" ht="15" hidden="1" x14ac:dyDescent="0.25">
      <c r="A81" s="53" t="s">
        <v>568</v>
      </c>
      <c r="B81" t="str">
        <f t="shared" si="1"/>
        <v>SANFLX 007W</v>
      </c>
      <c r="C81" s="53" t="s">
        <v>740</v>
      </c>
      <c r="D81" s="53" t="s">
        <v>291</v>
      </c>
      <c r="E81" s="53" t="s">
        <v>1</v>
      </c>
      <c r="F81" s="53" t="s">
        <v>614</v>
      </c>
      <c r="G81" s="53" t="s">
        <v>592</v>
      </c>
      <c r="H81" s="53" t="s">
        <v>659</v>
      </c>
      <c r="I81" s="181">
        <v>42421.208333333336</v>
      </c>
      <c r="J81" s="164" t="s">
        <v>847</v>
      </c>
    </row>
    <row r="82" spans="1:11" ht="45" hidden="1" x14ac:dyDescent="0.25">
      <c r="A82" s="53" t="s">
        <v>568</v>
      </c>
      <c r="B82" t="str">
        <f t="shared" si="1"/>
        <v>GWAB 075W</v>
      </c>
      <c r="C82" s="53" t="s">
        <v>740</v>
      </c>
      <c r="D82" s="53" t="s">
        <v>291</v>
      </c>
      <c r="E82" s="53" t="s">
        <v>578</v>
      </c>
      <c r="F82" s="53" t="s">
        <v>427</v>
      </c>
      <c r="G82" s="53" t="s">
        <v>206</v>
      </c>
      <c r="H82" s="53" t="s">
        <v>116</v>
      </c>
      <c r="I82" s="181">
        <v>42425.208333333336</v>
      </c>
    </row>
    <row r="83" spans="1:11" ht="30" hidden="1" x14ac:dyDescent="0.25">
      <c r="A83" s="53" t="s">
        <v>568</v>
      </c>
      <c r="B83" t="str">
        <f t="shared" si="1"/>
        <v>HJCHI 0028W</v>
      </c>
      <c r="C83" s="53" t="s">
        <v>740</v>
      </c>
      <c r="D83" s="53" t="s">
        <v>291</v>
      </c>
      <c r="E83" s="53" t="s">
        <v>69</v>
      </c>
      <c r="F83" s="53" t="s">
        <v>428</v>
      </c>
      <c r="G83" s="53" t="s">
        <v>165</v>
      </c>
      <c r="H83" s="53" t="s">
        <v>140</v>
      </c>
      <c r="I83" s="181">
        <v>42424.291666666664</v>
      </c>
    </row>
    <row r="84" spans="1:11" ht="30" hidden="1" x14ac:dyDescent="0.25">
      <c r="A84" s="53" t="s">
        <v>568</v>
      </c>
      <c r="B84" t="str">
        <f t="shared" si="1"/>
        <v>CKAO 044W</v>
      </c>
      <c r="C84" s="53" t="s">
        <v>740</v>
      </c>
      <c r="D84" s="53" t="s">
        <v>291</v>
      </c>
      <c r="E84" s="53" t="s">
        <v>288</v>
      </c>
      <c r="F84" s="53" t="s">
        <v>451</v>
      </c>
      <c r="G84" s="53" t="s">
        <v>220</v>
      </c>
      <c r="H84" s="53" t="s">
        <v>180</v>
      </c>
      <c r="I84" s="181">
        <v>42428.75</v>
      </c>
    </row>
    <row r="85" spans="1:11" ht="45" hidden="1" x14ac:dyDescent="0.25">
      <c r="A85" s="53" t="s">
        <v>568</v>
      </c>
      <c r="B85" t="str">
        <f t="shared" si="1"/>
        <v>CSPSN 0112W</v>
      </c>
      <c r="C85" s="53" t="s">
        <v>740</v>
      </c>
      <c r="D85" s="53" t="s">
        <v>291</v>
      </c>
      <c r="E85" s="53" t="s">
        <v>3</v>
      </c>
      <c r="F85" s="182" t="s">
        <v>776</v>
      </c>
      <c r="G85" s="182" t="s">
        <v>754</v>
      </c>
      <c r="H85" s="182" t="s">
        <v>499</v>
      </c>
      <c r="I85" s="181">
        <v>42422.333333333336</v>
      </c>
      <c r="J85" s="53" t="s">
        <v>851</v>
      </c>
      <c r="K85" s="18">
        <v>42396</v>
      </c>
    </row>
    <row r="86" spans="1:11" ht="30" hidden="1" x14ac:dyDescent="0.25">
      <c r="A86" s="53" t="s">
        <v>568</v>
      </c>
      <c r="B86" t="str">
        <f t="shared" si="1"/>
        <v>YMUBQT 20W</v>
      </c>
      <c r="C86" s="53" t="s">
        <v>740</v>
      </c>
      <c r="D86" s="53" t="s">
        <v>291</v>
      </c>
      <c r="E86" s="53" t="s">
        <v>2</v>
      </c>
      <c r="F86" s="53" t="s">
        <v>676</v>
      </c>
      <c r="G86" s="53" t="s">
        <v>661</v>
      </c>
      <c r="H86" s="53" t="s">
        <v>679</v>
      </c>
      <c r="I86" s="181">
        <v>42428.75</v>
      </c>
    </row>
    <row r="87" spans="1:11" ht="15" hidden="1" x14ac:dyDescent="0.25">
      <c r="A87" s="53" t="s">
        <v>568</v>
      </c>
      <c r="B87" t="str">
        <f t="shared" si="1"/>
        <v xml:space="preserve"> </v>
      </c>
      <c r="C87" s="53" t="s">
        <v>740</v>
      </c>
      <c r="D87" s="53" t="s">
        <v>291</v>
      </c>
      <c r="E87" s="53" t="s">
        <v>77</v>
      </c>
      <c r="F87" s="53"/>
      <c r="G87" s="53"/>
      <c r="H87" s="53"/>
      <c r="I87" s="181"/>
    </row>
    <row r="88" spans="1:11" ht="15" hidden="1" x14ac:dyDescent="0.25">
      <c r="A88" s="53" t="s">
        <v>568</v>
      </c>
      <c r="B88" t="str">
        <f t="shared" si="1"/>
        <v>YCMS 0009W</v>
      </c>
      <c r="C88" s="53" t="s">
        <v>740</v>
      </c>
      <c r="D88" s="53" t="s">
        <v>291</v>
      </c>
      <c r="E88" s="53" t="s">
        <v>78</v>
      </c>
      <c r="F88" s="53" t="s">
        <v>739</v>
      </c>
      <c r="G88" s="53" t="s">
        <v>729</v>
      </c>
      <c r="H88" s="53" t="s">
        <v>315</v>
      </c>
      <c r="I88" s="181">
        <v>42426.75</v>
      </c>
    </row>
    <row r="89" spans="1:11" ht="30" hidden="1" x14ac:dyDescent="0.25">
      <c r="A89" s="53" t="s">
        <v>568</v>
      </c>
      <c r="B89" t="str">
        <f t="shared" si="1"/>
        <v>CWB 097W</v>
      </c>
      <c r="C89" s="53" t="s">
        <v>740</v>
      </c>
      <c r="D89" s="53" t="s">
        <v>291</v>
      </c>
      <c r="E89" s="53" t="s">
        <v>4</v>
      </c>
      <c r="F89" s="53" t="s">
        <v>404</v>
      </c>
      <c r="G89" s="53" t="s">
        <v>150</v>
      </c>
      <c r="H89" s="53" t="s">
        <v>680</v>
      </c>
      <c r="I89" s="181">
        <v>42425.333333333336</v>
      </c>
    </row>
    <row r="90" spans="1:11" ht="45" hidden="1" x14ac:dyDescent="0.25">
      <c r="A90" s="53" t="s">
        <v>568</v>
      </c>
      <c r="B90" t="str">
        <f t="shared" si="1"/>
        <v>BRTB 014W</v>
      </c>
      <c r="C90" s="53" t="s">
        <v>741</v>
      </c>
      <c r="D90" s="53" t="s">
        <v>287</v>
      </c>
      <c r="E90" s="53" t="s">
        <v>0</v>
      </c>
      <c r="F90" s="53" t="s">
        <v>687</v>
      </c>
      <c r="G90" s="53" t="s">
        <v>684</v>
      </c>
      <c r="H90" s="53" t="s">
        <v>730</v>
      </c>
      <c r="I90" s="181">
        <v>42431.75</v>
      </c>
      <c r="J90" s="184" t="s">
        <v>800</v>
      </c>
    </row>
    <row r="91" spans="1:11" ht="15" hidden="1" x14ac:dyDescent="0.25">
      <c r="A91" s="53" t="s">
        <v>568</v>
      </c>
      <c r="B91" t="str">
        <f t="shared" si="1"/>
        <v>XXX XXX</v>
      </c>
      <c r="C91" s="53" t="s">
        <v>741</v>
      </c>
      <c r="D91" s="234" t="s">
        <v>287</v>
      </c>
      <c r="E91" s="53" t="s">
        <v>94</v>
      </c>
      <c r="F91" s="53" t="s">
        <v>784</v>
      </c>
      <c r="G91" s="53" t="s">
        <v>784</v>
      </c>
      <c r="H91" s="53" t="s">
        <v>784</v>
      </c>
      <c r="I91" s="181"/>
      <c r="J91" s="164" t="s">
        <v>785</v>
      </c>
    </row>
    <row r="92" spans="1:11" ht="30" hidden="1" x14ac:dyDescent="0.25">
      <c r="A92" s="53" t="s">
        <v>568</v>
      </c>
      <c r="B92" t="str">
        <f t="shared" si="1"/>
        <v>CSCYNT 065W</v>
      </c>
      <c r="C92" s="53" t="s">
        <v>741</v>
      </c>
      <c r="D92" s="53" t="s">
        <v>287</v>
      </c>
      <c r="E92" s="53" t="s">
        <v>1</v>
      </c>
      <c r="F92" s="53" t="s">
        <v>615</v>
      </c>
      <c r="G92" s="53" t="s">
        <v>593</v>
      </c>
      <c r="H92" s="53" t="s">
        <v>591</v>
      </c>
      <c r="I92" s="181">
        <v>42428.208333333336</v>
      </c>
    </row>
    <row r="93" spans="1:11" ht="30" hidden="1" x14ac:dyDescent="0.25">
      <c r="A93" s="53" t="s">
        <v>568</v>
      </c>
      <c r="B93" t="str">
        <f t="shared" si="1"/>
        <v>CGB 115W</v>
      </c>
      <c r="C93" s="53" t="s">
        <v>741</v>
      </c>
      <c r="D93" s="53" t="s">
        <v>287</v>
      </c>
      <c r="E93" s="53" t="s">
        <v>578</v>
      </c>
      <c r="F93" s="53" t="s">
        <v>423</v>
      </c>
      <c r="G93" s="53" t="s">
        <v>167</v>
      </c>
      <c r="H93" s="53" t="s">
        <v>731</v>
      </c>
      <c r="I93" s="181">
        <v>42432.208333333336</v>
      </c>
      <c r="J93" s="164" t="s">
        <v>845</v>
      </c>
    </row>
    <row r="94" spans="1:11" ht="30" hidden="1" x14ac:dyDescent="0.25">
      <c r="A94" s="53" t="s">
        <v>568</v>
      </c>
      <c r="B94" t="str">
        <f t="shared" si="1"/>
        <v>HJUNG 0013W</v>
      </c>
      <c r="C94" s="53" t="s">
        <v>741</v>
      </c>
      <c r="D94" s="53" t="s">
        <v>287</v>
      </c>
      <c r="E94" s="53" t="s">
        <v>69</v>
      </c>
      <c r="F94" s="53" t="s">
        <v>452</v>
      </c>
      <c r="G94" s="53" t="s">
        <v>221</v>
      </c>
      <c r="H94" s="53" t="s">
        <v>633</v>
      </c>
      <c r="I94" s="181">
        <v>42431.291666666664</v>
      </c>
    </row>
    <row r="95" spans="1:11" ht="45" hidden="1" x14ac:dyDescent="0.25">
      <c r="A95" s="53" t="s">
        <v>568</v>
      </c>
      <c r="B95" t="str">
        <f t="shared" si="1"/>
        <v>HJNE 0033W</v>
      </c>
      <c r="C95" s="53" t="s">
        <v>741</v>
      </c>
      <c r="D95" s="53" t="s">
        <v>287</v>
      </c>
      <c r="E95" s="53" t="s">
        <v>288</v>
      </c>
      <c r="F95" s="53" t="s">
        <v>430</v>
      </c>
      <c r="G95" s="53" t="s">
        <v>149</v>
      </c>
      <c r="H95" s="53" t="s">
        <v>609</v>
      </c>
      <c r="I95" s="181">
        <v>42435.75</v>
      </c>
    </row>
    <row r="96" spans="1:11" ht="30" hidden="1" x14ac:dyDescent="0.25">
      <c r="A96" s="53" t="s">
        <v>568</v>
      </c>
      <c r="B96" t="str">
        <f t="shared" si="1"/>
        <v>CNESIA 067W</v>
      </c>
      <c r="C96" s="53" t="s">
        <v>741</v>
      </c>
      <c r="D96" s="53" t="s">
        <v>287</v>
      </c>
      <c r="E96" s="53" t="s">
        <v>3</v>
      </c>
      <c r="F96" s="53" t="s">
        <v>432</v>
      </c>
      <c r="G96" s="53" t="s">
        <v>166</v>
      </c>
      <c r="H96" s="53" t="s">
        <v>177</v>
      </c>
      <c r="I96" s="181">
        <v>42429.333333333336</v>
      </c>
      <c r="J96" s="53" t="s">
        <v>755</v>
      </c>
    </row>
    <row r="97" spans="1:10" ht="15" hidden="1" x14ac:dyDescent="0.25">
      <c r="A97" s="53" t="s">
        <v>568</v>
      </c>
      <c r="B97" t="str">
        <f t="shared" si="1"/>
        <v>YMUNS 57W</v>
      </c>
      <c r="C97" s="53" t="s">
        <v>741</v>
      </c>
      <c r="D97" s="53" t="s">
        <v>287</v>
      </c>
      <c r="E97" s="53" t="s">
        <v>2</v>
      </c>
      <c r="F97" s="53" t="s">
        <v>649</v>
      </c>
      <c r="G97" s="53" t="s">
        <v>626</v>
      </c>
      <c r="H97" s="53" t="s">
        <v>732</v>
      </c>
      <c r="I97" s="181">
        <v>42435.75</v>
      </c>
    </row>
    <row r="98" spans="1:10" ht="15" hidden="1" x14ac:dyDescent="0.25">
      <c r="A98" s="53" t="s">
        <v>568</v>
      </c>
      <c r="B98" t="str">
        <f t="shared" si="1"/>
        <v xml:space="preserve"> </v>
      </c>
      <c r="C98" s="53" t="s">
        <v>741</v>
      </c>
      <c r="D98" s="53" t="s">
        <v>287</v>
      </c>
      <c r="E98" s="53" t="s">
        <v>77</v>
      </c>
      <c r="F98" s="53"/>
      <c r="G98" s="53"/>
      <c r="H98" s="53"/>
      <c r="I98" s="181">
        <v>42432.333333333336</v>
      </c>
      <c r="J98" t="s">
        <v>783</v>
      </c>
    </row>
    <row r="99" spans="1:10" ht="15" hidden="1" x14ac:dyDescent="0.25">
      <c r="A99" s="53" t="s">
        <v>568</v>
      </c>
      <c r="B99" t="str">
        <f t="shared" si="1"/>
        <v>YMPLM 0126W</v>
      </c>
      <c r="C99" s="53" t="s">
        <v>741</v>
      </c>
      <c r="D99" s="53" t="s">
        <v>287</v>
      </c>
      <c r="E99" s="53" t="s">
        <v>78</v>
      </c>
      <c r="F99" s="53" t="s">
        <v>441</v>
      </c>
      <c r="G99" s="53" t="s">
        <v>224</v>
      </c>
      <c r="H99" s="53" t="s">
        <v>746</v>
      </c>
      <c r="I99" s="181">
        <v>42433.75</v>
      </c>
      <c r="J99" s="5" t="s">
        <v>786</v>
      </c>
    </row>
    <row r="100" spans="1:10" ht="30" hidden="1" x14ac:dyDescent="0.25">
      <c r="A100" s="53" t="s">
        <v>568</v>
      </c>
      <c r="B100" t="str">
        <f t="shared" si="1"/>
        <v>GDGB 006W</v>
      </c>
      <c r="C100" s="53" t="s">
        <v>741</v>
      </c>
      <c r="D100" s="53" t="s">
        <v>287</v>
      </c>
      <c r="E100" s="53" t="s">
        <v>4</v>
      </c>
      <c r="F100" s="53" t="s">
        <v>650</v>
      </c>
      <c r="G100" s="53" t="s">
        <v>627</v>
      </c>
      <c r="H100" s="53" t="s">
        <v>588</v>
      </c>
      <c r="I100" s="181">
        <v>42432.333333333336</v>
      </c>
    </row>
    <row r="101" spans="1:10" ht="45" hidden="1" x14ac:dyDescent="0.25">
      <c r="A101" s="182" t="s">
        <v>772</v>
      </c>
      <c r="B101" t="str">
        <f t="shared" si="1"/>
        <v>BMTB 050W</v>
      </c>
      <c r="C101" s="182" t="s">
        <v>741</v>
      </c>
      <c r="D101" s="182" t="s">
        <v>289</v>
      </c>
      <c r="E101" s="182" t="s">
        <v>0</v>
      </c>
      <c r="F101" s="182" t="s">
        <v>417</v>
      </c>
      <c r="G101" s="182" t="s">
        <v>305</v>
      </c>
      <c r="H101" s="182" t="s">
        <v>99</v>
      </c>
      <c r="I101" s="183">
        <v>42438.75</v>
      </c>
    </row>
    <row r="102" spans="1:10" ht="15" hidden="1" x14ac:dyDescent="0.25">
      <c r="A102" s="53" t="s">
        <v>568</v>
      </c>
      <c r="B102" t="str">
        <f t="shared" si="1"/>
        <v>YYY YYY</v>
      </c>
      <c r="C102" s="53" t="s">
        <v>741</v>
      </c>
      <c r="D102" s="234" t="s">
        <v>287</v>
      </c>
      <c r="E102" s="53" t="s">
        <v>94</v>
      </c>
      <c r="F102" s="53" t="s">
        <v>787</v>
      </c>
      <c r="G102" s="53" t="s">
        <v>787</v>
      </c>
      <c r="H102" s="53" t="s">
        <v>787</v>
      </c>
      <c r="I102" s="181"/>
      <c r="J102" s="164" t="s">
        <v>788</v>
      </c>
    </row>
    <row r="103" spans="1:10" ht="30" hidden="1" x14ac:dyDescent="0.25">
      <c r="A103" s="182" t="s">
        <v>772</v>
      </c>
      <c r="B103" t="str">
        <f t="shared" si="1"/>
        <v>CSNINB 068W</v>
      </c>
      <c r="C103" s="182" t="s">
        <v>741</v>
      </c>
      <c r="D103" s="182" t="s">
        <v>289</v>
      </c>
      <c r="E103" s="182" t="s">
        <v>1</v>
      </c>
      <c r="F103" s="182" t="s">
        <v>456</v>
      </c>
      <c r="G103" s="182" t="s">
        <v>236</v>
      </c>
      <c r="H103" s="182" t="s">
        <v>178</v>
      </c>
      <c r="I103" s="183">
        <v>42435.208333333336</v>
      </c>
    </row>
    <row r="104" spans="1:10" ht="30" hidden="1" x14ac:dyDescent="0.25">
      <c r="A104" s="182" t="s">
        <v>772</v>
      </c>
      <c r="B104" t="str">
        <f t="shared" si="1"/>
        <v>GRWB 086W</v>
      </c>
      <c r="C104" s="182" t="s">
        <v>741</v>
      </c>
      <c r="D104" s="182" t="s">
        <v>289</v>
      </c>
      <c r="E104" s="182" t="s">
        <v>578</v>
      </c>
      <c r="F104" s="182" t="s">
        <v>405</v>
      </c>
      <c r="G104" s="182" t="s">
        <v>154</v>
      </c>
      <c r="H104" s="182" t="s">
        <v>218</v>
      </c>
      <c r="I104" s="183">
        <v>42439.208333333336</v>
      </c>
      <c r="J104" s="231" t="s">
        <v>844</v>
      </c>
    </row>
    <row r="105" spans="1:10" ht="30" hidden="1" x14ac:dyDescent="0.25">
      <c r="A105" s="182" t="s">
        <v>772</v>
      </c>
      <c r="B105" t="str">
        <f t="shared" si="1"/>
        <v>HJSP 0027W</v>
      </c>
      <c r="C105" s="182" t="s">
        <v>741</v>
      </c>
      <c r="D105" s="182" t="s">
        <v>289</v>
      </c>
      <c r="E105" s="182" t="s">
        <v>69</v>
      </c>
      <c r="F105" s="182" t="s">
        <v>431</v>
      </c>
      <c r="G105" s="182" t="s">
        <v>155</v>
      </c>
      <c r="H105" s="182" t="s">
        <v>188</v>
      </c>
      <c r="I105" s="183">
        <v>42438.291666666664</v>
      </c>
    </row>
    <row r="106" spans="1:10" ht="30" hidden="1" x14ac:dyDescent="0.25">
      <c r="A106" s="182" t="s">
        <v>772</v>
      </c>
      <c r="B106" t="str">
        <f t="shared" si="1"/>
        <v>CSH 111W</v>
      </c>
      <c r="C106" s="182" t="s">
        <v>741</v>
      </c>
      <c r="D106" s="182" t="s">
        <v>289</v>
      </c>
      <c r="E106" s="182" t="s">
        <v>288</v>
      </c>
      <c r="F106" s="185" t="s">
        <v>438</v>
      </c>
      <c r="G106" s="185" t="s">
        <v>172</v>
      </c>
      <c r="H106" s="185" t="s">
        <v>636</v>
      </c>
      <c r="I106" s="183">
        <v>42442.75</v>
      </c>
      <c r="J106" s="5" t="s">
        <v>811</v>
      </c>
    </row>
    <row r="107" spans="1:10" ht="30" hidden="1" x14ac:dyDescent="0.25">
      <c r="A107" s="182" t="s">
        <v>772</v>
      </c>
      <c r="B107" t="str">
        <f t="shared" si="1"/>
        <v>CSJPN 050W</v>
      </c>
      <c r="C107" s="182" t="s">
        <v>741</v>
      </c>
      <c r="D107" s="182" t="s">
        <v>289</v>
      </c>
      <c r="E107" s="182" t="s">
        <v>3</v>
      </c>
      <c r="F107" s="182" t="s">
        <v>425</v>
      </c>
      <c r="G107" s="182" t="s">
        <v>148</v>
      </c>
      <c r="H107" s="182" t="s">
        <v>99</v>
      </c>
      <c r="I107" s="183">
        <v>42436.333333333336</v>
      </c>
      <c r="J107" s="53" t="s">
        <v>755</v>
      </c>
    </row>
    <row r="108" spans="1:10" ht="45" hidden="1" x14ac:dyDescent="0.25">
      <c r="A108" s="182" t="s">
        <v>772</v>
      </c>
      <c r="B108" t="str">
        <f t="shared" si="1"/>
        <v>YMSCLT 30W</v>
      </c>
      <c r="C108" s="182" t="s">
        <v>741</v>
      </c>
      <c r="D108" s="182" t="s">
        <v>289</v>
      </c>
      <c r="E108" s="182" t="s">
        <v>2</v>
      </c>
      <c r="F108" s="182" t="s">
        <v>434</v>
      </c>
      <c r="G108" s="182" t="s">
        <v>164</v>
      </c>
      <c r="H108" s="182" t="s">
        <v>276</v>
      </c>
      <c r="I108" s="183">
        <v>42442.75</v>
      </c>
    </row>
    <row r="109" spans="1:10" ht="15" hidden="1" x14ac:dyDescent="0.25">
      <c r="A109" s="182" t="s">
        <v>772</v>
      </c>
      <c r="B109" t="str">
        <f t="shared" si="1"/>
        <v xml:space="preserve"> </v>
      </c>
      <c r="C109" s="182" t="s">
        <v>741</v>
      </c>
      <c r="D109" s="182" t="s">
        <v>289</v>
      </c>
      <c r="E109" s="182" t="s">
        <v>77</v>
      </c>
      <c r="F109" s="182"/>
      <c r="G109" s="182"/>
      <c r="H109" s="182"/>
      <c r="I109" s="183"/>
      <c r="J109" s="232" t="s">
        <v>843</v>
      </c>
    </row>
    <row r="110" spans="1:10" ht="30" hidden="1" x14ac:dyDescent="0.25">
      <c r="A110" s="182" t="s">
        <v>772</v>
      </c>
      <c r="B110" t="str">
        <f t="shared" si="1"/>
        <v>YMMOVE 0023W</v>
      </c>
      <c r="C110" s="182" t="s">
        <v>741</v>
      </c>
      <c r="D110" s="182" t="s">
        <v>289</v>
      </c>
      <c r="E110" s="182" t="s">
        <v>78</v>
      </c>
      <c r="F110" s="182" t="s">
        <v>436</v>
      </c>
      <c r="G110" s="182" t="s">
        <v>161</v>
      </c>
      <c r="H110" s="182" t="s">
        <v>132</v>
      </c>
      <c r="I110" s="183">
        <v>42440.75</v>
      </c>
    </row>
    <row r="111" spans="1:10" ht="30" hidden="1" x14ac:dyDescent="0.25">
      <c r="A111" s="182" t="s">
        <v>772</v>
      </c>
      <c r="B111" t="str">
        <f t="shared" si="1"/>
        <v>GRVB 066W</v>
      </c>
      <c r="C111" s="182" t="s">
        <v>741</v>
      </c>
      <c r="D111" s="182" t="s">
        <v>289</v>
      </c>
      <c r="E111" s="182" t="s">
        <v>4</v>
      </c>
      <c r="F111" s="182" t="s">
        <v>442</v>
      </c>
      <c r="G111" s="182" t="s">
        <v>153</v>
      </c>
      <c r="H111" s="182" t="s">
        <v>124</v>
      </c>
      <c r="I111" s="183">
        <v>42439.333333333336</v>
      </c>
    </row>
    <row r="112" spans="1:10" ht="30" hidden="1" x14ac:dyDescent="0.25">
      <c r="A112" s="182" t="s">
        <v>772</v>
      </c>
      <c r="B112" t="str">
        <f t="shared" si="1"/>
        <v>MOLEX 079W</v>
      </c>
      <c r="C112" s="182" t="s">
        <v>741</v>
      </c>
      <c r="D112" s="182" t="s">
        <v>290</v>
      </c>
      <c r="E112" s="182" t="s">
        <v>0</v>
      </c>
      <c r="F112" s="182" t="s">
        <v>408</v>
      </c>
      <c r="G112" s="182" t="s">
        <v>146</v>
      </c>
      <c r="H112" s="182" t="s">
        <v>312</v>
      </c>
      <c r="I112" s="183">
        <v>42445.75</v>
      </c>
      <c r="J112" s="231" t="s">
        <v>852</v>
      </c>
    </row>
    <row r="113" spans="1:10" ht="15" hidden="1" x14ac:dyDescent="0.25">
      <c r="A113" s="53" t="s">
        <v>568</v>
      </c>
      <c r="B113" t="str">
        <f t="shared" si="1"/>
        <v>ZZZ ZZZ</v>
      </c>
      <c r="C113" s="53" t="s">
        <v>741</v>
      </c>
      <c r="D113" s="234" t="s">
        <v>287</v>
      </c>
      <c r="E113" s="53" t="s">
        <v>94</v>
      </c>
      <c r="F113" s="53" t="s">
        <v>789</v>
      </c>
      <c r="G113" s="53" t="s">
        <v>789</v>
      </c>
      <c r="H113" s="53" t="s">
        <v>789</v>
      </c>
      <c r="I113" s="181"/>
      <c r="J113" s="164" t="s">
        <v>790</v>
      </c>
    </row>
    <row r="114" spans="1:10" ht="30" hidden="1" x14ac:dyDescent="0.25">
      <c r="A114" s="182" t="s">
        <v>772</v>
      </c>
      <c r="B114" t="str">
        <f t="shared" si="1"/>
        <v>HSTB 020W</v>
      </c>
      <c r="C114" s="182" t="s">
        <v>741</v>
      </c>
      <c r="D114" s="182" t="s">
        <v>290</v>
      </c>
      <c r="E114" s="182" t="s">
        <v>1</v>
      </c>
      <c r="F114" s="185" t="s">
        <v>832</v>
      </c>
      <c r="G114" s="185" t="s">
        <v>829</v>
      </c>
      <c r="H114" s="185" t="s">
        <v>302</v>
      </c>
      <c r="I114" s="183">
        <v>42445.125</v>
      </c>
      <c r="J114" s="231" t="s">
        <v>846</v>
      </c>
    </row>
    <row r="115" spans="1:10" ht="30" hidden="1" x14ac:dyDescent="0.25">
      <c r="A115" s="182" t="s">
        <v>772</v>
      </c>
      <c r="B115" t="str">
        <f t="shared" si="1"/>
        <v>WH612 006W</v>
      </c>
      <c r="C115" s="182" t="s">
        <v>741</v>
      </c>
      <c r="D115" s="182" t="s">
        <v>290</v>
      </c>
      <c r="E115" s="182" t="s">
        <v>578</v>
      </c>
      <c r="F115" s="182" t="s">
        <v>686</v>
      </c>
      <c r="G115" s="182" t="s">
        <v>681</v>
      </c>
      <c r="H115" s="182" t="s">
        <v>588</v>
      </c>
      <c r="I115" s="183">
        <v>42446.208333333336</v>
      </c>
    </row>
    <row r="116" spans="1:10" ht="30" hidden="1" x14ac:dyDescent="0.25">
      <c r="A116" s="182" t="s">
        <v>772</v>
      </c>
      <c r="B116" t="str">
        <f t="shared" si="1"/>
        <v>HJRO 0018W</v>
      </c>
      <c r="C116" s="182" t="s">
        <v>741</v>
      </c>
      <c r="D116" s="182" t="s">
        <v>290</v>
      </c>
      <c r="E116" s="182" t="s">
        <v>69</v>
      </c>
      <c r="F116" s="182" t="s">
        <v>648</v>
      </c>
      <c r="G116" s="182" t="s">
        <v>608</v>
      </c>
      <c r="H116" s="182" t="s">
        <v>638</v>
      </c>
      <c r="I116" s="183">
        <v>42445.291666666664</v>
      </c>
    </row>
    <row r="117" spans="1:10" ht="30" hidden="1" x14ac:dyDescent="0.25">
      <c r="A117" s="182" t="s">
        <v>772</v>
      </c>
      <c r="B117" t="str">
        <f t="shared" si="1"/>
        <v>COCN 047W</v>
      </c>
      <c r="C117" s="182" t="s">
        <v>741</v>
      </c>
      <c r="D117" s="182" t="s">
        <v>290</v>
      </c>
      <c r="E117" s="182" t="s">
        <v>288</v>
      </c>
      <c r="F117" s="182" t="s">
        <v>455</v>
      </c>
      <c r="G117" s="182" t="s">
        <v>235</v>
      </c>
      <c r="H117" s="182" t="s">
        <v>279</v>
      </c>
      <c r="I117" s="183">
        <v>42449.75</v>
      </c>
    </row>
    <row r="118" spans="1:10" ht="30" hidden="1" x14ac:dyDescent="0.25">
      <c r="A118" s="182" t="s">
        <v>772</v>
      </c>
      <c r="B118" t="str">
        <f t="shared" si="1"/>
        <v>CSPAC 038W</v>
      </c>
      <c r="C118" s="182" t="s">
        <v>741</v>
      </c>
      <c r="D118" s="182" t="s">
        <v>290</v>
      </c>
      <c r="E118" s="182" t="s">
        <v>3</v>
      </c>
      <c r="F118" s="182" t="s">
        <v>426</v>
      </c>
      <c r="G118" s="182" t="s">
        <v>170</v>
      </c>
      <c r="H118" s="182" t="s">
        <v>133</v>
      </c>
      <c r="I118" s="183">
        <v>42443.333333333336</v>
      </c>
      <c r="J118" s="53" t="s">
        <v>755</v>
      </c>
    </row>
    <row r="119" spans="1:10" ht="15" hidden="1" x14ac:dyDescent="0.25">
      <c r="A119" s="182" t="s">
        <v>772</v>
      </c>
      <c r="B119" t="str">
        <f t="shared" si="1"/>
        <v>YMUTI 42W</v>
      </c>
      <c r="C119" s="182" t="s">
        <v>741</v>
      </c>
      <c r="D119" s="182" t="s">
        <v>290</v>
      </c>
      <c r="E119" s="182" t="s">
        <v>2</v>
      </c>
      <c r="F119" s="182" t="s">
        <v>645</v>
      </c>
      <c r="G119" s="182" t="s">
        <v>624</v>
      </c>
      <c r="H119" s="182" t="s">
        <v>757</v>
      </c>
      <c r="I119" s="183">
        <v>42449.75</v>
      </c>
    </row>
    <row r="120" spans="1:10" ht="30" hidden="1" x14ac:dyDescent="0.25">
      <c r="A120" s="182" t="s">
        <v>772</v>
      </c>
      <c r="B120" t="str">
        <f t="shared" si="1"/>
        <v>CRT 0111W</v>
      </c>
      <c r="C120" s="182" t="s">
        <v>741</v>
      </c>
      <c r="D120" s="182" t="s">
        <v>290</v>
      </c>
      <c r="E120" s="182" t="s">
        <v>77</v>
      </c>
      <c r="F120" s="185" t="s">
        <v>675</v>
      </c>
      <c r="G120" s="185" t="s">
        <v>640</v>
      </c>
      <c r="H120" s="185" t="s">
        <v>474</v>
      </c>
      <c r="I120" s="183">
        <v>42446.333333333336</v>
      </c>
      <c r="J120" s="231"/>
    </row>
    <row r="121" spans="1:10" ht="30" hidden="1" x14ac:dyDescent="0.25">
      <c r="A121" s="182" t="s">
        <v>772</v>
      </c>
      <c r="B121" t="str">
        <f t="shared" si="1"/>
        <v>BMBRD 006W</v>
      </c>
      <c r="C121" s="182" t="s">
        <v>741</v>
      </c>
      <c r="D121" s="182" t="s">
        <v>290</v>
      </c>
      <c r="E121" s="182" t="s">
        <v>4</v>
      </c>
      <c r="F121" s="182" t="s">
        <v>654</v>
      </c>
      <c r="G121" s="182" t="s">
        <v>639</v>
      </c>
      <c r="H121" s="182" t="s">
        <v>588</v>
      </c>
      <c r="I121" s="183">
        <v>42446.333333333336</v>
      </c>
    </row>
    <row r="122" spans="1:10" ht="30" hidden="1" x14ac:dyDescent="0.25">
      <c r="A122" s="182" t="s">
        <v>772</v>
      </c>
      <c r="B122" t="str">
        <f t="shared" si="1"/>
        <v>MLGRTH 015W</v>
      </c>
      <c r="C122" s="182" t="s">
        <v>741</v>
      </c>
      <c r="D122" s="182" t="s">
        <v>291</v>
      </c>
      <c r="E122" s="182" t="s">
        <v>0</v>
      </c>
      <c r="F122" s="182" t="s">
        <v>777</v>
      </c>
      <c r="G122" s="182" t="s">
        <v>769</v>
      </c>
      <c r="H122" s="182" t="s">
        <v>759</v>
      </c>
      <c r="I122" s="183">
        <v>42452.75</v>
      </c>
    </row>
    <row r="123" spans="1:10" ht="30" hidden="1" x14ac:dyDescent="0.25">
      <c r="A123" s="182" t="s">
        <v>772</v>
      </c>
      <c r="B123" t="str">
        <f t="shared" si="1"/>
        <v>BKKBRG 052W</v>
      </c>
      <c r="C123" s="182" t="s">
        <v>741</v>
      </c>
      <c r="D123" s="236" t="s">
        <v>291</v>
      </c>
      <c r="E123" s="182" t="s">
        <v>94</v>
      </c>
      <c r="F123" s="182" t="s">
        <v>413</v>
      </c>
      <c r="G123" s="182" t="s">
        <v>159</v>
      </c>
      <c r="H123" s="182" t="s">
        <v>187</v>
      </c>
      <c r="I123" s="183">
        <v>42452.125</v>
      </c>
    </row>
    <row r="124" spans="1:10" ht="30" hidden="1" x14ac:dyDescent="0.25">
      <c r="A124" s="182" t="s">
        <v>772</v>
      </c>
      <c r="B124" t="str">
        <f t="shared" si="1"/>
        <v>HSMB 036W</v>
      </c>
      <c r="C124" s="182" t="s">
        <v>741</v>
      </c>
      <c r="D124" s="182" t="s">
        <v>291</v>
      </c>
      <c r="E124" s="182" t="s">
        <v>1</v>
      </c>
      <c r="F124" s="182" t="s">
        <v>736</v>
      </c>
      <c r="G124" s="182" t="s">
        <v>728</v>
      </c>
      <c r="H124" s="182" t="s">
        <v>129</v>
      </c>
      <c r="I124" s="183">
        <v>42449.208333333336</v>
      </c>
    </row>
    <row r="125" spans="1:10" ht="30" hidden="1" x14ac:dyDescent="0.25">
      <c r="A125" s="182" t="s">
        <v>772</v>
      </c>
      <c r="B125" t="str">
        <f t="shared" si="1"/>
        <v>WH613 006W</v>
      </c>
      <c r="C125" s="182" t="s">
        <v>741</v>
      </c>
      <c r="D125" s="182" t="s">
        <v>291</v>
      </c>
      <c r="E125" s="182" t="s">
        <v>578</v>
      </c>
      <c r="F125" s="182" t="s">
        <v>673</v>
      </c>
      <c r="G125" s="182" t="s">
        <v>655</v>
      </c>
      <c r="H125" s="182" t="s">
        <v>588</v>
      </c>
      <c r="I125" s="183">
        <v>42453.208333333336</v>
      </c>
      <c r="J125" s="231" t="s">
        <v>854</v>
      </c>
    </row>
    <row r="126" spans="1:10" ht="15" hidden="1" x14ac:dyDescent="0.25">
      <c r="A126" s="182" t="s">
        <v>772</v>
      </c>
      <c r="B126" t="str">
        <f t="shared" si="1"/>
        <v>HJAMI 0012W</v>
      </c>
      <c r="C126" s="182" t="s">
        <v>741</v>
      </c>
      <c r="D126" s="182" t="s">
        <v>291</v>
      </c>
      <c r="E126" s="182" t="s">
        <v>69</v>
      </c>
      <c r="F126" s="182" t="s">
        <v>449</v>
      </c>
      <c r="G126" s="182" t="s">
        <v>233</v>
      </c>
      <c r="H126" s="182" t="s">
        <v>606</v>
      </c>
      <c r="I126" s="183">
        <v>42452.291666666664</v>
      </c>
    </row>
    <row r="127" spans="1:10" ht="30" hidden="1" x14ac:dyDescent="0.25">
      <c r="A127" s="182" t="s">
        <v>772</v>
      </c>
      <c r="B127" t="str">
        <f t="shared" si="1"/>
        <v>HSBO 0007W</v>
      </c>
      <c r="C127" s="182" t="s">
        <v>741</v>
      </c>
      <c r="D127" s="182" t="s">
        <v>291</v>
      </c>
      <c r="E127" s="182" t="s">
        <v>288</v>
      </c>
      <c r="F127" s="182" t="s">
        <v>572</v>
      </c>
      <c r="G127" s="182" t="s">
        <v>550</v>
      </c>
      <c r="H127" s="182" t="s">
        <v>583</v>
      </c>
      <c r="I127" s="183">
        <v>42456.75</v>
      </c>
      <c r="J127" s="231" t="s">
        <v>841</v>
      </c>
    </row>
    <row r="128" spans="1:10" ht="30" hidden="1" x14ac:dyDescent="0.25">
      <c r="A128" s="182" t="s">
        <v>772</v>
      </c>
      <c r="B128" t="str">
        <f t="shared" si="1"/>
        <v>CSEUR 0119W</v>
      </c>
      <c r="C128" s="182" t="s">
        <v>741</v>
      </c>
      <c r="D128" s="182" t="s">
        <v>291</v>
      </c>
      <c r="E128" s="182" t="s">
        <v>3</v>
      </c>
      <c r="F128" s="185" t="s">
        <v>839</v>
      </c>
      <c r="G128" s="185" t="s">
        <v>827</v>
      </c>
      <c r="H128" s="185" t="s">
        <v>718</v>
      </c>
      <c r="I128" s="183">
        <v>42450.333333333336</v>
      </c>
      <c r="J128" s="53" t="s">
        <v>755</v>
      </c>
    </row>
    <row r="129" spans="1:11" ht="30" hidden="1" x14ac:dyDescent="0.25">
      <c r="A129" s="182" t="s">
        <v>772</v>
      </c>
      <c r="B129" t="str">
        <f t="shared" si="1"/>
        <v>YMUNAN 21W</v>
      </c>
      <c r="C129" s="182" t="s">
        <v>741</v>
      </c>
      <c r="D129" s="182" t="s">
        <v>291</v>
      </c>
      <c r="E129" s="182" t="s">
        <v>2</v>
      </c>
      <c r="F129" s="182" t="s">
        <v>653</v>
      </c>
      <c r="G129" s="182" t="s">
        <v>644</v>
      </c>
      <c r="H129" s="182" t="s">
        <v>462</v>
      </c>
      <c r="I129" s="183">
        <v>42456.75</v>
      </c>
    </row>
    <row r="130" spans="1:11" ht="15" hidden="1" x14ac:dyDescent="0.25">
      <c r="A130" s="182" t="s">
        <v>772</v>
      </c>
      <c r="B130" t="str">
        <f t="shared" ref="B130:B193" si="2">CONCATENATE(G130," ",H130)</f>
        <v>YCPS 0134W</v>
      </c>
      <c r="C130" s="182" t="s">
        <v>741</v>
      </c>
      <c r="D130" s="182" t="s">
        <v>291</v>
      </c>
      <c r="E130" s="182" t="s">
        <v>78</v>
      </c>
      <c r="F130" s="185" t="s">
        <v>773</v>
      </c>
      <c r="G130" s="185" t="s">
        <v>747</v>
      </c>
      <c r="H130" s="185" t="s">
        <v>758</v>
      </c>
      <c r="I130" s="183">
        <v>42454.75</v>
      </c>
      <c r="J130" s="231" t="s">
        <v>853</v>
      </c>
      <c r="K130" s="233"/>
    </row>
    <row r="131" spans="1:11" ht="30" hidden="1" x14ac:dyDescent="0.25">
      <c r="A131" s="182" t="s">
        <v>772</v>
      </c>
      <c r="B131" t="str">
        <f t="shared" si="2"/>
        <v>TMB 089W</v>
      </c>
      <c r="C131" s="182" t="s">
        <v>741</v>
      </c>
      <c r="D131" s="182" t="s">
        <v>291</v>
      </c>
      <c r="E131" s="182" t="s">
        <v>4</v>
      </c>
      <c r="F131" s="182" t="s">
        <v>443</v>
      </c>
      <c r="G131" s="182" t="s">
        <v>156</v>
      </c>
      <c r="H131" s="182" t="s">
        <v>387</v>
      </c>
      <c r="I131" s="183">
        <v>42453.333333333336</v>
      </c>
      <c r="J131" s="231"/>
    </row>
    <row r="132" spans="1:11" ht="30" hidden="1" x14ac:dyDescent="0.25">
      <c r="A132" s="182" t="s">
        <v>772</v>
      </c>
      <c r="B132" t="str">
        <f t="shared" si="2"/>
        <v>MOGUA 019W</v>
      </c>
      <c r="C132" s="182" t="s">
        <v>741</v>
      </c>
      <c r="D132" s="182" t="s">
        <v>292</v>
      </c>
      <c r="E132" s="182" t="s">
        <v>0</v>
      </c>
      <c r="F132" s="182" t="s">
        <v>775</v>
      </c>
      <c r="G132" s="182" t="s">
        <v>768</v>
      </c>
      <c r="H132" s="182" t="s">
        <v>767</v>
      </c>
      <c r="I132" s="183">
        <v>42459.75</v>
      </c>
    </row>
    <row r="133" spans="1:11" ht="30" hidden="1" x14ac:dyDescent="0.25">
      <c r="A133" s="182" t="s">
        <v>772</v>
      </c>
      <c r="B133" t="str">
        <f t="shared" si="2"/>
        <v>BCHB 040W</v>
      </c>
      <c r="C133" s="182" t="s">
        <v>741</v>
      </c>
      <c r="D133" s="236" t="s">
        <v>292</v>
      </c>
      <c r="E133" s="182" t="s">
        <v>94</v>
      </c>
      <c r="F133" s="182" t="s">
        <v>409</v>
      </c>
      <c r="G133" s="182" t="s">
        <v>196</v>
      </c>
      <c r="H133" s="182" t="s">
        <v>225</v>
      </c>
      <c r="I133" s="183">
        <v>42459.125</v>
      </c>
    </row>
    <row r="134" spans="1:11" ht="45" hidden="1" x14ac:dyDescent="0.25">
      <c r="A134" s="182" t="s">
        <v>772</v>
      </c>
      <c r="B134" t="str">
        <f t="shared" si="2"/>
        <v>CSCFRT 026W</v>
      </c>
      <c r="C134" s="182" t="s">
        <v>741</v>
      </c>
      <c r="D134" s="182" t="s">
        <v>292</v>
      </c>
      <c r="E134" s="182" t="s">
        <v>1</v>
      </c>
      <c r="F134" s="185" t="s">
        <v>833</v>
      </c>
      <c r="G134" s="185" t="s">
        <v>830</v>
      </c>
      <c r="H134" s="185" t="s">
        <v>117</v>
      </c>
      <c r="I134" s="183">
        <v>42456.208333333336</v>
      </c>
      <c r="J134" s="231" t="s">
        <v>849</v>
      </c>
    </row>
    <row r="135" spans="1:11" ht="15" hidden="1" x14ac:dyDescent="0.25">
      <c r="A135" s="182" t="s">
        <v>772</v>
      </c>
      <c r="B135" t="str">
        <f t="shared" si="2"/>
        <v>NVRN 108W</v>
      </c>
      <c r="C135" s="182" t="s">
        <v>741</v>
      </c>
      <c r="D135" s="182" t="s">
        <v>292</v>
      </c>
      <c r="E135" s="182" t="s">
        <v>578</v>
      </c>
      <c r="F135" s="182" t="s">
        <v>774</v>
      </c>
      <c r="G135" s="182" t="s">
        <v>751</v>
      </c>
      <c r="H135" s="182" t="s">
        <v>541</v>
      </c>
      <c r="I135" s="183">
        <v>42460.208333333336</v>
      </c>
    </row>
    <row r="136" spans="1:11" ht="45" hidden="1" x14ac:dyDescent="0.25">
      <c r="A136" s="182" t="s">
        <v>772</v>
      </c>
      <c r="B136" t="str">
        <f t="shared" si="2"/>
        <v>HJUK 0025W</v>
      </c>
      <c r="C136" s="182" t="s">
        <v>741</v>
      </c>
      <c r="D136" s="182" t="s">
        <v>292</v>
      </c>
      <c r="E136" s="182" t="s">
        <v>69</v>
      </c>
      <c r="F136" s="182" t="s">
        <v>573</v>
      </c>
      <c r="G136" s="182" t="s">
        <v>553</v>
      </c>
      <c r="H136" s="182" t="s">
        <v>175</v>
      </c>
      <c r="I136" s="183">
        <v>42459.291666666664</v>
      </c>
    </row>
    <row r="137" spans="1:11" ht="30" hidden="1" x14ac:dyDescent="0.25">
      <c r="A137" s="182" t="s">
        <v>772</v>
      </c>
      <c r="B137" t="str">
        <f t="shared" si="2"/>
        <v>CSAFR 032W</v>
      </c>
      <c r="C137" s="182" t="s">
        <v>741</v>
      </c>
      <c r="D137" s="182" t="s">
        <v>292</v>
      </c>
      <c r="E137" s="182" t="s">
        <v>288</v>
      </c>
      <c r="F137" s="182" t="s">
        <v>453</v>
      </c>
      <c r="G137" s="182" t="s">
        <v>223</v>
      </c>
      <c r="H137" s="182" t="s">
        <v>98</v>
      </c>
      <c r="I137" s="183">
        <v>42463.75</v>
      </c>
    </row>
    <row r="138" spans="1:11" ht="45" hidden="1" x14ac:dyDescent="0.25">
      <c r="A138" s="182" t="s">
        <v>772</v>
      </c>
      <c r="B138" t="str">
        <f t="shared" si="2"/>
        <v>CSGNZU 070W</v>
      </c>
      <c r="C138" s="182" t="s">
        <v>741</v>
      </c>
      <c r="D138" s="182" t="s">
        <v>292</v>
      </c>
      <c r="E138" s="182" t="s">
        <v>3</v>
      </c>
      <c r="F138" s="53" t="s">
        <v>574</v>
      </c>
      <c r="G138" s="53" t="s">
        <v>554</v>
      </c>
      <c r="H138" s="53" t="s">
        <v>212</v>
      </c>
      <c r="I138" s="183">
        <v>42457.333333333336</v>
      </c>
      <c r="J138" s="53" t="s">
        <v>755</v>
      </c>
    </row>
    <row r="139" spans="1:11" ht="30" hidden="1" x14ac:dyDescent="0.25">
      <c r="A139" s="182" t="s">
        <v>772</v>
      </c>
      <c r="B139" t="str">
        <f t="shared" si="2"/>
        <v>YMUNFM 23W</v>
      </c>
      <c r="C139" s="182" t="s">
        <v>741</v>
      </c>
      <c r="D139" s="182" t="s">
        <v>292</v>
      </c>
      <c r="E139" s="182" t="s">
        <v>2</v>
      </c>
      <c r="F139" s="182" t="s">
        <v>646</v>
      </c>
      <c r="G139" s="182" t="s">
        <v>625</v>
      </c>
      <c r="H139" s="182" t="s">
        <v>547</v>
      </c>
      <c r="I139" s="183">
        <v>42463.75</v>
      </c>
    </row>
    <row r="140" spans="1:11" ht="30" hidden="1" x14ac:dyDescent="0.25">
      <c r="A140" s="182" t="s">
        <v>772</v>
      </c>
      <c r="B140" t="str">
        <f t="shared" si="2"/>
        <v>CSXM 0109W</v>
      </c>
      <c r="C140" s="182" t="s">
        <v>741</v>
      </c>
      <c r="D140" s="182" t="s">
        <v>292</v>
      </c>
      <c r="E140" s="182" t="s">
        <v>77</v>
      </c>
      <c r="F140" s="53" t="s">
        <v>570</v>
      </c>
      <c r="G140" s="53" t="s">
        <v>546</v>
      </c>
      <c r="H140" s="53" t="s">
        <v>317</v>
      </c>
      <c r="I140" s="183">
        <v>42460.333333333336</v>
      </c>
      <c r="J140" s="231"/>
    </row>
    <row r="141" spans="1:11" ht="15" hidden="1" x14ac:dyDescent="0.25">
      <c r="A141" s="182" t="s">
        <v>772</v>
      </c>
      <c r="B141" t="str">
        <f t="shared" si="2"/>
        <v>MWLH 0119W</v>
      </c>
      <c r="C141" s="182" t="s">
        <v>741</v>
      </c>
      <c r="D141" s="182" t="s">
        <v>292</v>
      </c>
      <c r="E141" s="182" t="s">
        <v>78</v>
      </c>
      <c r="F141" s="182" t="s">
        <v>540</v>
      </c>
      <c r="G141" s="182" t="s">
        <v>514</v>
      </c>
      <c r="H141" s="182" t="s">
        <v>718</v>
      </c>
      <c r="I141" s="183">
        <v>42461.75</v>
      </c>
    </row>
    <row r="142" spans="1:11" ht="30" hidden="1" x14ac:dyDescent="0.25">
      <c r="A142" s="182" t="s">
        <v>772</v>
      </c>
      <c r="B142" t="str">
        <f t="shared" si="2"/>
        <v>ANB 007W</v>
      </c>
      <c r="C142" s="182" t="s">
        <v>741</v>
      </c>
      <c r="D142" s="182" t="s">
        <v>292</v>
      </c>
      <c r="E142" s="182" t="s">
        <v>4</v>
      </c>
      <c r="F142" s="182" t="s">
        <v>651</v>
      </c>
      <c r="G142" s="182" t="s">
        <v>628</v>
      </c>
      <c r="H142" s="182" t="s">
        <v>659</v>
      </c>
      <c r="I142" s="183">
        <v>42460.333333333336</v>
      </c>
    </row>
    <row r="143" spans="1:11" ht="30" hidden="1" x14ac:dyDescent="0.25">
      <c r="A143" s="182" t="s">
        <v>772</v>
      </c>
      <c r="B143" t="str">
        <f t="shared" si="2"/>
        <v>BRTB 015W</v>
      </c>
      <c r="C143" s="182" t="s">
        <v>778</v>
      </c>
      <c r="D143" s="182" t="s">
        <v>287</v>
      </c>
      <c r="E143" s="182" t="s">
        <v>0</v>
      </c>
      <c r="F143" s="182" t="s">
        <v>687</v>
      </c>
      <c r="G143" s="182" t="s">
        <v>684</v>
      </c>
      <c r="H143" s="182" t="s">
        <v>759</v>
      </c>
      <c r="I143" s="183">
        <v>42466.75</v>
      </c>
    </row>
    <row r="144" spans="1:11" ht="30" hidden="1" x14ac:dyDescent="0.25">
      <c r="A144" s="182" t="s">
        <v>772</v>
      </c>
      <c r="B144" t="str">
        <f t="shared" si="2"/>
        <v>BRUB 052W</v>
      </c>
      <c r="C144" s="182" t="s">
        <v>778</v>
      </c>
      <c r="D144" s="236" t="s">
        <v>287</v>
      </c>
      <c r="E144" s="182" t="s">
        <v>94</v>
      </c>
      <c r="F144" s="182" t="s">
        <v>420</v>
      </c>
      <c r="G144" s="182" t="s">
        <v>158</v>
      </c>
      <c r="H144" s="182" t="s">
        <v>187</v>
      </c>
      <c r="I144" s="183">
        <v>42473.125</v>
      </c>
    </row>
    <row r="145" spans="1:10" ht="30" hidden="1" x14ac:dyDescent="0.25">
      <c r="A145" s="182" t="s">
        <v>772</v>
      </c>
      <c r="B145" t="str">
        <f t="shared" si="2"/>
        <v>NORJVL 001W</v>
      </c>
      <c r="C145" s="182" t="s">
        <v>778</v>
      </c>
      <c r="D145" s="182" t="s">
        <v>287</v>
      </c>
      <c r="E145" s="182" t="s">
        <v>1</v>
      </c>
      <c r="F145" s="185" t="s">
        <v>834</v>
      </c>
      <c r="G145" s="185" t="s">
        <v>831</v>
      </c>
      <c r="H145" s="185" t="s">
        <v>314</v>
      </c>
      <c r="I145" s="183">
        <v>42463.208333333336</v>
      </c>
    </row>
    <row r="146" spans="1:10" ht="45" hidden="1" x14ac:dyDescent="0.25">
      <c r="A146" s="182" t="s">
        <v>772</v>
      </c>
      <c r="B146" t="str">
        <f t="shared" si="2"/>
        <v>GWAB 076W</v>
      </c>
      <c r="C146" s="182" t="s">
        <v>778</v>
      </c>
      <c r="D146" s="182" t="s">
        <v>287</v>
      </c>
      <c r="E146" s="182" t="s">
        <v>578</v>
      </c>
      <c r="F146" s="182" t="s">
        <v>427</v>
      </c>
      <c r="G146" s="182" t="s">
        <v>206</v>
      </c>
      <c r="H146" s="182" t="s">
        <v>635</v>
      </c>
      <c r="I146" s="183">
        <v>42467.208333333336</v>
      </c>
      <c r="J146" s="231" t="s">
        <v>750</v>
      </c>
    </row>
    <row r="147" spans="1:10" ht="30" hidden="1" x14ac:dyDescent="0.25">
      <c r="A147" s="182" t="s">
        <v>772</v>
      </c>
      <c r="B147" t="str">
        <f t="shared" si="2"/>
        <v>HJCHI 0029W</v>
      </c>
      <c r="C147" s="182" t="s">
        <v>778</v>
      </c>
      <c r="D147" s="182" t="s">
        <v>287</v>
      </c>
      <c r="E147" s="182" t="s">
        <v>69</v>
      </c>
      <c r="F147" s="182" t="s">
        <v>428</v>
      </c>
      <c r="G147" s="182" t="s">
        <v>165</v>
      </c>
      <c r="H147" s="182" t="s">
        <v>176</v>
      </c>
      <c r="I147" s="183">
        <v>42466.291666666664</v>
      </c>
    </row>
    <row r="148" spans="1:10" ht="30" hidden="1" x14ac:dyDescent="0.25">
      <c r="A148" s="182" t="s">
        <v>772</v>
      </c>
      <c r="B148" t="str">
        <f t="shared" si="2"/>
        <v>CEUR 045W</v>
      </c>
      <c r="C148" s="182" t="s">
        <v>778</v>
      </c>
      <c r="D148" s="182" t="s">
        <v>287</v>
      </c>
      <c r="E148" s="182" t="s">
        <v>288</v>
      </c>
      <c r="F148" s="182" t="s">
        <v>448</v>
      </c>
      <c r="G148" s="182" t="s">
        <v>208</v>
      </c>
      <c r="H148" s="182" t="s">
        <v>197</v>
      </c>
      <c r="I148" s="183">
        <v>42470.75</v>
      </c>
    </row>
    <row r="149" spans="1:10" ht="30" hidden="1" x14ac:dyDescent="0.25">
      <c r="A149" s="182" t="s">
        <v>772</v>
      </c>
      <c r="B149" t="str">
        <f t="shared" si="2"/>
        <v>YMUBQT 21W</v>
      </c>
      <c r="C149" s="182" t="s">
        <v>778</v>
      </c>
      <c r="D149" s="182" t="s">
        <v>287</v>
      </c>
      <c r="E149" s="182" t="s">
        <v>2</v>
      </c>
      <c r="F149" s="182" t="s">
        <v>676</v>
      </c>
      <c r="G149" s="182" t="s">
        <v>661</v>
      </c>
      <c r="H149" s="182" t="s">
        <v>462</v>
      </c>
      <c r="I149" s="183">
        <v>42470.75</v>
      </c>
    </row>
    <row r="150" spans="1:10" ht="15" hidden="1" x14ac:dyDescent="0.25">
      <c r="A150" s="182" t="s">
        <v>772</v>
      </c>
      <c r="B150" t="str">
        <f t="shared" si="2"/>
        <v>YMPLM 0127W</v>
      </c>
      <c r="C150" s="182" t="s">
        <v>778</v>
      </c>
      <c r="D150" s="182" t="s">
        <v>287</v>
      </c>
      <c r="E150" s="182" t="s">
        <v>78</v>
      </c>
      <c r="F150" s="182" t="s">
        <v>441</v>
      </c>
      <c r="G150" s="182" t="s">
        <v>224</v>
      </c>
      <c r="H150" s="182" t="s">
        <v>761</v>
      </c>
      <c r="I150" s="183">
        <v>42468.75</v>
      </c>
    </row>
    <row r="151" spans="1:10" ht="30" hidden="1" x14ac:dyDescent="0.25">
      <c r="A151" s="182" t="s">
        <v>772</v>
      </c>
      <c r="B151" t="str">
        <f t="shared" si="2"/>
        <v>CWB 098W</v>
      </c>
      <c r="C151" s="182" t="s">
        <v>778</v>
      </c>
      <c r="D151" s="182" t="s">
        <v>287</v>
      </c>
      <c r="E151" s="182" t="s">
        <v>4</v>
      </c>
      <c r="F151" s="182" t="s">
        <v>404</v>
      </c>
      <c r="G151" s="182" t="s">
        <v>150</v>
      </c>
      <c r="H151" s="182" t="s">
        <v>721</v>
      </c>
      <c r="I151" s="183">
        <v>42467.333333333336</v>
      </c>
    </row>
    <row r="152" spans="1:10" ht="45" hidden="1" x14ac:dyDescent="0.25">
      <c r="A152" s="182" t="s">
        <v>772</v>
      </c>
      <c r="B152" t="str">
        <f t="shared" si="2"/>
        <v>BMTB 051W</v>
      </c>
      <c r="C152" s="182" t="s">
        <v>778</v>
      </c>
      <c r="D152" s="182" t="s">
        <v>289</v>
      </c>
      <c r="E152" s="182" t="s">
        <v>0</v>
      </c>
      <c r="F152" s="182" t="s">
        <v>417</v>
      </c>
      <c r="G152" s="182" t="s">
        <v>305</v>
      </c>
      <c r="H152" s="182" t="s">
        <v>92</v>
      </c>
      <c r="I152" s="183">
        <v>42473.75</v>
      </c>
    </row>
    <row r="153" spans="1:10" ht="30" hidden="1" x14ac:dyDescent="0.25">
      <c r="A153" s="182" t="s">
        <v>772</v>
      </c>
      <c r="B153" t="str">
        <f t="shared" si="2"/>
        <v>CSCEX 026W</v>
      </c>
      <c r="C153" s="182" t="s">
        <v>778</v>
      </c>
      <c r="D153" s="182" t="s">
        <v>289</v>
      </c>
      <c r="E153" s="182" t="s">
        <v>1</v>
      </c>
      <c r="F153" s="185" t="s">
        <v>685</v>
      </c>
      <c r="G153" s="185" t="s">
        <v>677</v>
      </c>
      <c r="H153" s="185" t="s">
        <v>117</v>
      </c>
      <c r="I153" s="183">
        <v>42470.208333333336</v>
      </c>
      <c r="J153" s="231" t="s">
        <v>848</v>
      </c>
    </row>
    <row r="154" spans="1:10" ht="30" hidden="1" x14ac:dyDescent="0.25">
      <c r="A154" s="182" t="s">
        <v>772</v>
      </c>
      <c r="B154" t="str">
        <f t="shared" si="2"/>
        <v>CGB 116W</v>
      </c>
      <c r="C154" s="182" t="s">
        <v>778</v>
      </c>
      <c r="D154" s="182" t="s">
        <v>289</v>
      </c>
      <c r="E154" s="182" t="s">
        <v>578</v>
      </c>
      <c r="F154" s="182" t="s">
        <v>423</v>
      </c>
      <c r="G154" s="182" t="s">
        <v>167</v>
      </c>
      <c r="H154" s="182" t="s">
        <v>762</v>
      </c>
      <c r="I154" s="183">
        <v>42474.208333333336</v>
      </c>
    </row>
    <row r="155" spans="1:10" ht="30" hidden="1" x14ac:dyDescent="0.25">
      <c r="A155" s="182" t="s">
        <v>772</v>
      </c>
      <c r="B155" t="str">
        <f t="shared" si="2"/>
        <v>HJUNG 0014W</v>
      </c>
      <c r="C155" s="182" t="s">
        <v>778</v>
      </c>
      <c r="D155" s="182" t="s">
        <v>289</v>
      </c>
      <c r="E155" s="182" t="s">
        <v>69</v>
      </c>
      <c r="F155" s="182" t="s">
        <v>452</v>
      </c>
      <c r="G155" s="182" t="s">
        <v>221</v>
      </c>
      <c r="H155" s="182" t="s">
        <v>657</v>
      </c>
      <c r="I155" s="183">
        <v>42473.291666666664</v>
      </c>
    </row>
    <row r="156" spans="1:10" ht="30" hidden="1" x14ac:dyDescent="0.25">
      <c r="A156" s="182" t="s">
        <v>772</v>
      </c>
      <c r="B156" t="str">
        <f t="shared" si="2"/>
        <v>HJTBL 0007W</v>
      </c>
      <c r="C156" s="182" t="s">
        <v>778</v>
      </c>
      <c r="D156" s="182" t="s">
        <v>289</v>
      </c>
      <c r="E156" s="182" t="s">
        <v>288</v>
      </c>
      <c r="F156" s="182" t="s">
        <v>457</v>
      </c>
      <c r="G156" s="182" t="s">
        <v>238</v>
      </c>
      <c r="H156" s="182" t="s">
        <v>583</v>
      </c>
      <c r="I156" s="183">
        <v>42477.75</v>
      </c>
      <c r="J156" s="231" t="s">
        <v>841</v>
      </c>
    </row>
    <row r="157" spans="1:10" ht="30" hidden="1" x14ac:dyDescent="0.25">
      <c r="A157" s="182" t="s">
        <v>772</v>
      </c>
      <c r="B157" t="str">
        <f t="shared" si="2"/>
        <v>CNESIA 068W</v>
      </c>
      <c r="C157" s="182" t="s">
        <v>778</v>
      </c>
      <c r="D157" s="182" t="s">
        <v>289</v>
      </c>
      <c r="E157" s="182" t="s">
        <v>3</v>
      </c>
      <c r="F157" s="182" t="s">
        <v>432</v>
      </c>
      <c r="G157" s="182" t="s">
        <v>166</v>
      </c>
      <c r="H157" s="182" t="s">
        <v>178</v>
      </c>
      <c r="I157" s="183">
        <v>42471.333333333336</v>
      </c>
      <c r="J157" s="53" t="s">
        <v>755</v>
      </c>
    </row>
    <row r="158" spans="1:10" ht="15" hidden="1" x14ac:dyDescent="0.25">
      <c r="A158" s="182" t="s">
        <v>772</v>
      </c>
      <c r="B158" t="str">
        <f t="shared" si="2"/>
        <v>YMUNS 58W</v>
      </c>
      <c r="C158" s="182" t="s">
        <v>778</v>
      </c>
      <c r="D158" s="182" t="s">
        <v>289</v>
      </c>
      <c r="E158" s="182" t="s">
        <v>2</v>
      </c>
      <c r="F158" s="182" t="s">
        <v>649</v>
      </c>
      <c r="G158" s="182" t="s">
        <v>626</v>
      </c>
      <c r="H158" s="182" t="s">
        <v>763</v>
      </c>
      <c r="I158" s="183">
        <v>42477.75</v>
      </c>
    </row>
    <row r="159" spans="1:10" ht="15" hidden="1" x14ac:dyDescent="0.25">
      <c r="A159" s="182" t="s">
        <v>772</v>
      </c>
      <c r="B159" t="str">
        <f t="shared" si="2"/>
        <v xml:space="preserve"> </v>
      </c>
      <c r="C159" s="182" t="s">
        <v>778</v>
      </c>
      <c r="D159" s="182">
        <v>1</v>
      </c>
      <c r="E159" s="182" t="s">
        <v>77</v>
      </c>
      <c r="F159" s="182"/>
      <c r="G159" s="182"/>
      <c r="H159" s="182"/>
      <c r="I159" s="183"/>
    </row>
    <row r="160" spans="1:10" ht="30" hidden="1" x14ac:dyDescent="0.25">
      <c r="A160" s="182" t="s">
        <v>772</v>
      </c>
      <c r="B160" t="str">
        <f t="shared" si="2"/>
        <v>YMMOVE 0024W</v>
      </c>
      <c r="C160" s="182" t="s">
        <v>778</v>
      </c>
      <c r="D160" s="182" t="s">
        <v>289</v>
      </c>
      <c r="E160" s="182" t="s">
        <v>78</v>
      </c>
      <c r="F160" s="182" t="s">
        <v>436</v>
      </c>
      <c r="G160" s="182" t="s">
        <v>161</v>
      </c>
      <c r="H160" s="182" t="s">
        <v>230</v>
      </c>
      <c r="I160" s="183">
        <v>42475.75</v>
      </c>
    </row>
    <row r="161" spans="1:10" ht="30" hidden="1" x14ac:dyDescent="0.25">
      <c r="A161" s="182" t="s">
        <v>772</v>
      </c>
      <c r="B161" t="str">
        <f t="shared" si="2"/>
        <v>GDGB 007W</v>
      </c>
      <c r="C161" s="182" t="s">
        <v>778</v>
      </c>
      <c r="D161" s="182" t="s">
        <v>289</v>
      </c>
      <c r="E161" s="182" t="s">
        <v>4</v>
      </c>
      <c r="F161" s="182" t="s">
        <v>650</v>
      </c>
      <c r="G161" s="182" t="s">
        <v>627</v>
      </c>
      <c r="H161" s="182" t="s">
        <v>659</v>
      </c>
      <c r="I161" s="183">
        <v>42474.333333333336</v>
      </c>
    </row>
    <row r="162" spans="1:10" ht="15" hidden="1" x14ac:dyDescent="0.25">
      <c r="A162" s="53" t="s">
        <v>772</v>
      </c>
      <c r="B162" t="str">
        <f t="shared" si="2"/>
        <v>MOLGLD 019W</v>
      </c>
      <c r="C162" s="53" t="s">
        <v>778</v>
      </c>
      <c r="D162" s="53" t="s">
        <v>290</v>
      </c>
      <c r="E162" s="53" t="s">
        <v>0</v>
      </c>
      <c r="F162" s="53" t="s">
        <v>779</v>
      </c>
      <c r="G162" s="53" t="s">
        <v>780</v>
      </c>
      <c r="H162" s="53" t="s">
        <v>767</v>
      </c>
      <c r="I162" s="181">
        <v>42480.75</v>
      </c>
    </row>
    <row r="163" spans="1:10" ht="30" hidden="1" x14ac:dyDescent="0.25">
      <c r="A163" s="53" t="s">
        <v>772</v>
      </c>
      <c r="B163" t="str">
        <f t="shared" si="2"/>
        <v>HANB 058W</v>
      </c>
      <c r="C163" s="53" t="s">
        <v>778</v>
      </c>
      <c r="D163" s="234">
        <v>2</v>
      </c>
      <c r="E163" s="53" t="s">
        <v>94</v>
      </c>
      <c r="F163" s="53" t="s">
        <v>647</v>
      </c>
      <c r="G163" s="53" t="s">
        <v>631</v>
      </c>
      <c r="H163" s="53" t="s">
        <v>240</v>
      </c>
      <c r="I163" s="181">
        <v>42480.125</v>
      </c>
      <c r="J163" s="164" t="s">
        <v>850</v>
      </c>
    </row>
    <row r="164" spans="1:10" ht="30" hidden="1" x14ac:dyDescent="0.25">
      <c r="A164" s="53" t="s">
        <v>772</v>
      </c>
      <c r="B164" t="str">
        <f t="shared" si="2"/>
        <v>CSNINB 069W</v>
      </c>
      <c r="C164" s="53" t="s">
        <v>778</v>
      </c>
      <c r="D164" s="53" t="s">
        <v>290</v>
      </c>
      <c r="E164" s="53" t="s">
        <v>1</v>
      </c>
      <c r="F164" s="53" t="s">
        <v>456</v>
      </c>
      <c r="G164" s="53" t="s">
        <v>236</v>
      </c>
      <c r="H164" s="53" t="s">
        <v>137</v>
      </c>
      <c r="I164" s="181">
        <v>42481.208333333336</v>
      </c>
      <c r="J164" s="231" t="s">
        <v>848</v>
      </c>
    </row>
    <row r="165" spans="1:10" ht="30" hidden="1" x14ac:dyDescent="0.25">
      <c r="A165" s="53" t="s">
        <v>772</v>
      </c>
      <c r="B165" t="str">
        <f t="shared" si="2"/>
        <v>GRWB 087W</v>
      </c>
      <c r="C165" s="53" t="s">
        <v>778</v>
      </c>
      <c r="D165" s="53" t="s">
        <v>290</v>
      </c>
      <c r="E165" s="53" t="s">
        <v>578</v>
      </c>
      <c r="F165" s="53" t="s">
        <v>405</v>
      </c>
      <c r="G165" s="53" t="s">
        <v>154</v>
      </c>
      <c r="H165" s="53" t="s">
        <v>229</v>
      </c>
      <c r="I165" s="181">
        <v>42481.208333333336</v>
      </c>
    </row>
    <row r="166" spans="1:10" ht="30" hidden="1" x14ac:dyDescent="0.25">
      <c r="A166" s="53" t="s">
        <v>772</v>
      </c>
      <c r="B166" t="str">
        <f t="shared" si="2"/>
        <v>HJSP 0028W</v>
      </c>
      <c r="C166" s="53" t="s">
        <v>778</v>
      </c>
      <c r="D166" s="53" t="s">
        <v>290</v>
      </c>
      <c r="E166" s="53" t="s">
        <v>69</v>
      </c>
      <c r="F166" s="53" t="s">
        <v>431</v>
      </c>
      <c r="G166" s="53" t="s">
        <v>155</v>
      </c>
      <c r="H166" s="53" t="s">
        <v>140</v>
      </c>
      <c r="I166" s="181">
        <v>42480.291666666664</v>
      </c>
    </row>
    <row r="167" spans="1:10" ht="30" hidden="1" x14ac:dyDescent="0.25">
      <c r="A167" s="53" t="s">
        <v>772</v>
      </c>
      <c r="B167" t="str">
        <f t="shared" si="2"/>
        <v>CSCTAI 040W</v>
      </c>
      <c r="C167" s="53" t="s">
        <v>778</v>
      </c>
      <c r="D167" s="53" t="s">
        <v>290</v>
      </c>
      <c r="E167" s="53" t="s">
        <v>288</v>
      </c>
      <c r="F167" s="53" t="s">
        <v>611</v>
      </c>
      <c r="G167" s="53" t="s">
        <v>612</v>
      </c>
      <c r="H167" s="53" t="s">
        <v>225</v>
      </c>
      <c r="I167" s="181">
        <v>42484.75</v>
      </c>
    </row>
    <row r="168" spans="1:10" ht="30" hidden="1" x14ac:dyDescent="0.25">
      <c r="A168" s="53" t="s">
        <v>772</v>
      </c>
      <c r="B168" t="str">
        <f t="shared" si="2"/>
        <v>CSJPN 051W</v>
      </c>
      <c r="C168" s="53" t="s">
        <v>778</v>
      </c>
      <c r="D168" s="53" t="s">
        <v>290</v>
      </c>
      <c r="E168" s="53" t="s">
        <v>3</v>
      </c>
      <c r="F168" s="53" t="s">
        <v>425</v>
      </c>
      <c r="G168" s="53" t="s">
        <v>148</v>
      </c>
      <c r="H168" s="53" t="s">
        <v>92</v>
      </c>
      <c r="I168" s="181">
        <v>42478.333333333336</v>
      </c>
      <c r="J168" s="53" t="s">
        <v>755</v>
      </c>
    </row>
    <row r="169" spans="1:10" ht="45" hidden="1" x14ac:dyDescent="0.25">
      <c r="A169" s="53" t="s">
        <v>772</v>
      </c>
      <c r="B169" t="str">
        <f t="shared" si="2"/>
        <v>YMSCLT 31W</v>
      </c>
      <c r="C169" s="53" t="s">
        <v>778</v>
      </c>
      <c r="D169" s="53" t="s">
        <v>290</v>
      </c>
      <c r="E169" s="53" t="s">
        <v>2</v>
      </c>
      <c r="F169" s="53" t="s">
        <v>434</v>
      </c>
      <c r="G169" s="53" t="s">
        <v>164</v>
      </c>
      <c r="H169" s="53" t="s">
        <v>816</v>
      </c>
      <c r="I169" s="181">
        <v>42484.75</v>
      </c>
    </row>
    <row r="170" spans="1:10" ht="15" hidden="1" x14ac:dyDescent="0.25">
      <c r="A170" s="53" t="s">
        <v>772</v>
      </c>
      <c r="B170" t="str">
        <f t="shared" si="2"/>
        <v xml:space="preserve"> </v>
      </c>
      <c r="C170" s="53" t="s">
        <v>778</v>
      </c>
      <c r="D170" s="53">
        <v>2</v>
      </c>
      <c r="E170" s="53" t="s">
        <v>77</v>
      </c>
      <c r="F170" s="53"/>
      <c r="G170" s="53"/>
      <c r="H170" s="53"/>
      <c r="I170" s="181"/>
    </row>
    <row r="171" spans="1:10" ht="30" hidden="1" x14ac:dyDescent="0.25">
      <c r="A171" s="53" t="s">
        <v>772</v>
      </c>
      <c r="B171" t="str">
        <f t="shared" si="2"/>
        <v>YMMOVE 0024W</v>
      </c>
      <c r="C171" s="53" t="s">
        <v>778</v>
      </c>
      <c r="D171" s="53" t="s">
        <v>290</v>
      </c>
      <c r="E171" s="53" t="s">
        <v>78</v>
      </c>
      <c r="F171" s="53" t="s">
        <v>436</v>
      </c>
      <c r="G171" s="53" t="s">
        <v>161</v>
      </c>
      <c r="H171" s="53" t="s">
        <v>230</v>
      </c>
      <c r="I171" s="181">
        <v>42482.75</v>
      </c>
    </row>
    <row r="172" spans="1:10" ht="30" hidden="1" x14ac:dyDescent="0.25">
      <c r="A172" s="53" t="s">
        <v>772</v>
      </c>
      <c r="B172" t="str">
        <f t="shared" si="2"/>
        <v>GRVB 067W</v>
      </c>
      <c r="C172" s="53" t="s">
        <v>778</v>
      </c>
      <c r="D172" s="53" t="s">
        <v>290</v>
      </c>
      <c r="E172" s="53" t="s">
        <v>4</v>
      </c>
      <c r="F172" s="53" t="s">
        <v>442</v>
      </c>
      <c r="G172" s="53" t="s">
        <v>153</v>
      </c>
      <c r="H172" s="53" t="s">
        <v>177</v>
      </c>
      <c r="I172" s="181">
        <v>42481.333333333336</v>
      </c>
    </row>
    <row r="173" spans="1:10" ht="30" hidden="1" x14ac:dyDescent="0.25">
      <c r="A173" s="53" t="s">
        <v>772</v>
      </c>
      <c r="B173" t="str">
        <f t="shared" si="2"/>
        <v>MLGRTH 016W</v>
      </c>
      <c r="C173" s="53" t="s">
        <v>778</v>
      </c>
      <c r="D173" s="53" t="s">
        <v>291</v>
      </c>
      <c r="E173" s="53" t="s">
        <v>0</v>
      </c>
      <c r="F173" s="53" t="s">
        <v>777</v>
      </c>
      <c r="G173" s="53" t="s">
        <v>769</v>
      </c>
      <c r="H173" s="53" t="s">
        <v>781</v>
      </c>
      <c r="I173" s="181">
        <v>42487.75</v>
      </c>
    </row>
    <row r="174" spans="1:10" ht="30" hidden="1" x14ac:dyDescent="0.25">
      <c r="A174" s="53" t="s">
        <v>772</v>
      </c>
      <c r="B174" t="str">
        <f t="shared" si="2"/>
        <v>BRKB 083W</v>
      </c>
      <c r="C174" s="234">
        <v>1604</v>
      </c>
      <c r="D174" s="234">
        <v>4</v>
      </c>
      <c r="E174" s="53" t="s">
        <v>94</v>
      </c>
      <c r="F174" s="53" t="s">
        <v>418</v>
      </c>
      <c r="G174" s="53" t="s">
        <v>163</v>
      </c>
      <c r="H174" s="53" t="s">
        <v>586</v>
      </c>
      <c r="I174" s="181">
        <v>42487.125</v>
      </c>
    </row>
    <row r="175" spans="1:10" ht="30" hidden="1" x14ac:dyDescent="0.25">
      <c r="A175" s="53" t="s">
        <v>772</v>
      </c>
      <c r="B175" t="str">
        <f t="shared" si="2"/>
        <v>HKGB 038W</v>
      </c>
      <c r="C175" s="53" t="s">
        <v>778</v>
      </c>
      <c r="D175" s="53" t="s">
        <v>291</v>
      </c>
      <c r="E175" s="53" t="s">
        <v>1</v>
      </c>
      <c r="F175" s="53" t="s">
        <v>734</v>
      </c>
      <c r="G175" s="53" t="s">
        <v>717</v>
      </c>
      <c r="H175" s="53" t="s">
        <v>133</v>
      </c>
      <c r="I175" s="181">
        <v>42484.208333333336</v>
      </c>
    </row>
    <row r="176" spans="1:10" ht="30" hidden="1" x14ac:dyDescent="0.25">
      <c r="A176" s="53" t="s">
        <v>772</v>
      </c>
      <c r="B176" t="str">
        <f t="shared" si="2"/>
        <v>WH612 007W</v>
      </c>
      <c r="C176" s="53" t="s">
        <v>778</v>
      </c>
      <c r="D176" s="53" t="s">
        <v>291</v>
      </c>
      <c r="E176" s="53" t="s">
        <v>578</v>
      </c>
      <c r="F176" s="53" t="s">
        <v>686</v>
      </c>
      <c r="G176" s="53" t="s">
        <v>681</v>
      </c>
      <c r="H176" s="53" t="s">
        <v>659</v>
      </c>
      <c r="I176" s="181">
        <v>42488.208333333336</v>
      </c>
    </row>
    <row r="177" spans="1:10" ht="30" hidden="1" x14ac:dyDescent="0.25">
      <c r="A177" s="53" t="s">
        <v>772</v>
      </c>
      <c r="B177" t="str">
        <f t="shared" si="2"/>
        <v>HJRO 0019W</v>
      </c>
      <c r="C177" s="53" t="s">
        <v>778</v>
      </c>
      <c r="D177" s="53" t="s">
        <v>291</v>
      </c>
      <c r="E177" s="53" t="s">
        <v>69</v>
      </c>
      <c r="F177" s="53" t="s">
        <v>648</v>
      </c>
      <c r="G177" s="53" t="s">
        <v>608</v>
      </c>
      <c r="H177" s="53" t="s">
        <v>186</v>
      </c>
      <c r="I177" s="181">
        <v>42487.291666666664</v>
      </c>
    </row>
    <row r="178" spans="1:10" ht="30" hidden="1" x14ac:dyDescent="0.25">
      <c r="A178" s="53" t="s">
        <v>772</v>
      </c>
      <c r="B178" t="str">
        <f t="shared" si="2"/>
        <v>HJKO 0035W</v>
      </c>
      <c r="C178" s="53" t="s">
        <v>778</v>
      </c>
      <c r="D178" s="53" t="s">
        <v>291</v>
      </c>
      <c r="E178" s="53" t="s">
        <v>288</v>
      </c>
      <c r="F178" s="53" t="s">
        <v>616</v>
      </c>
      <c r="G178" s="53" t="s">
        <v>617</v>
      </c>
      <c r="H178" s="53" t="s">
        <v>711</v>
      </c>
      <c r="I178" s="181">
        <v>42491.75</v>
      </c>
      <c r="J178" s="231" t="s">
        <v>841</v>
      </c>
    </row>
    <row r="179" spans="1:10" ht="30" hidden="1" x14ac:dyDescent="0.25">
      <c r="A179" s="53" t="s">
        <v>772</v>
      </c>
      <c r="B179" t="str">
        <f t="shared" si="2"/>
        <v>CSPAC 039W</v>
      </c>
      <c r="C179" s="53" t="s">
        <v>778</v>
      </c>
      <c r="D179" s="53" t="s">
        <v>291</v>
      </c>
      <c r="E179" s="53" t="s">
        <v>3</v>
      </c>
      <c r="F179" s="53" t="s">
        <v>426</v>
      </c>
      <c r="G179" s="53" t="s">
        <v>170</v>
      </c>
      <c r="H179" s="53" t="s">
        <v>239</v>
      </c>
      <c r="I179" s="181">
        <v>42485.333333333336</v>
      </c>
      <c r="J179" s="53" t="s">
        <v>755</v>
      </c>
    </row>
    <row r="180" spans="1:10" ht="15" hidden="1" x14ac:dyDescent="0.25">
      <c r="A180" s="53" t="s">
        <v>772</v>
      </c>
      <c r="B180" t="str">
        <f t="shared" si="2"/>
        <v>YMUTI 43W</v>
      </c>
      <c r="C180" s="53" t="s">
        <v>778</v>
      </c>
      <c r="D180" s="53" t="s">
        <v>291</v>
      </c>
      <c r="E180" s="53" t="s">
        <v>2</v>
      </c>
      <c r="F180" s="53" t="s">
        <v>645</v>
      </c>
      <c r="G180" s="53" t="s">
        <v>624</v>
      </c>
      <c r="H180" s="53" t="s">
        <v>817</v>
      </c>
      <c r="I180" s="181">
        <v>42491.75</v>
      </c>
    </row>
    <row r="181" spans="1:10" ht="30" hidden="1" x14ac:dyDescent="0.25">
      <c r="A181" s="53" t="s">
        <v>772</v>
      </c>
      <c r="B181" t="str">
        <f t="shared" si="2"/>
        <v>CHK 0121W</v>
      </c>
      <c r="C181" s="53" t="s">
        <v>778</v>
      </c>
      <c r="D181" s="53">
        <v>3</v>
      </c>
      <c r="E181" s="53" t="s">
        <v>77</v>
      </c>
      <c r="F181" s="53" t="s">
        <v>437</v>
      </c>
      <c r="G181" s="53" t="s">
        <v>168</v>
      </c>
      <c r="H181" s="53" t="s">
        <v>584</v>
      </c>
      <c r="I181" s="181">
        <v>42481</v>
      </c>
    </row>
    <row r="182" spans="1:10" ht="15" hidden="1" x14ac:dyDescent="0.25">
      <c r="A182" s="53" t="s">
        <v>772</v>
      </c>
      <c r="B182" t="str">
        <f t="shared" si="2"/>
        <v>YCPS 0135W</v>
      </c>
      <c r="C182" s="53" t="s">
        <v>778</v>
      </c>
      <c r="D182" s="53" t="s">
        <v>291</v>
      </c>
      <c r="E182" s="53" t="s">
        <v>78</v>
      </c>
      <c r="F182" s="53" t="s">
        <v>773</v>
      </c>
      <c r="G182" s="53" t="s">
        <v>747</v>
      </c>
      <c r="H182" s="53" t="s">
        <v>818</v>
      </c>
      <c r="I182" s="181">
        <v>42489.75</v>
      </c>
    </row>
    <row r="183" spans="1:10" ht="30" hidden="1" x14ac:dyDescent="0.25">
      <c r="A183" s="53" t="s">
        <v>772</v>
      </c>
      <c r="B183" t="str">
        <f t="shared" si="2"/>
        <v>BMBRD 007W</v>
      </c>
      <c r="C183" s="53" t="s">
        <v>778</v>
      </c>
      <c r="D183" s="53" t="s">
        <v>291</v>
      </c>
      <c r="E183" s="53" t="s">
        <v>4</v>
      </c>
      <c r="F183" s="53" t="s">
        <v>654</v>
      </c>
      <c r="G183" s="53" t="s">
        <v>639</v>
      </c>
      <c r="H183" s="53" t="s">
        <v>659</v>
      </c>
      <c r="I183" s="181">
        <v>42488.333333333336</v>
      </c>
    </row>
    <row r="184" spans="1:10" ht="30" hidden="1" x14ac:dyDescent="0.25">
      <c r="A184" s="53" t="s">
        <v>772</v>
      </c>
      <c r="B184" t="str">
        <f t="shared" si="2"/>
        <v>MOGUA 020W</v>
      </c>
      <c r="C184" s="264" t="s">
        <v>840</v>
      </c>
      <c r="D184" s="264" t="s">
        <v>287</v>
      </c>
      <c r="E184" s="264" t="s">
        <v>0</v>
      </c>
      <c r="F184" s="264" t="s">
        <v>775</v>
      </c>
      <c r="G184" s="264" t="s">
        <v>768</v>
      </c>
      <c r="H184" s="264" t="s">
        <v>302</v>
      </c>
      <c r="I184" s="265">
        <v>42494.625</v>
      </c>
      <c r="J184" s="264" t="s">
        <v>68</v>
      </c>
    </row>
    <row r="185" spans="1:10" ht="30" hidden="1" x14ac:dyDescent="0.25">
      <c r="A185" s="53" t="s">
        <v>772</v>
      </c>
      <c r="B185" t="str">
        <f t="shared" si="2"/>
        <v>BRUB 052W</v>
      </c>
      <c r="C185" s="264" t="s">
        <v>840</v>
      </c>
      <c r="D185" s="264" t="s">
        <v>287</v>
      </c>
      <c r="E185" s="264" t="s">
        <v>94</v>
      </c>
      <c r="F185" s="264" t="s">
        <v>420</v>
      </c>
      <c r="G185" s="264" t="s">
        <v>158</v>
      </c>
      <c r="H185" s="264" t="s">
        <v>187</v>
      </c>
      <c r="I185" s="265">
        <v>42493.708333333336</v>
      </c>
      <c r="J185" s="264" t="s">
        <v>68</v>
      </c>
    </row>
    <row r="186" spans="1:10" ht="30" hidden="1" x14ac:dyDescent="0.25">
      <c r="A186" s="53" t="s">
        <v>772</v>
      </c>
      <c r="B186" t="str">
        <f t="shared" si="2"/>
        <v>HSMB 037W</v>
      </c>
      <c r="C186" s="264" t="s">
        <v>840</v>
      </c>
      <c r="D186" s="264" t="s">
        <v>287</v>
      </c>
      <c r="E186" s="264" t="s">
        <v>1</v>
      </c>
      <c r="F186" s="264" t="s">
        <v>736</v>
      </c>
      <c r="G186" s="264" t="s">
        <v>728</v>
      </c>
      <c r="H186" s="264" t="s">
        <v>131</v>
      </c>
      <c r="I186" s="265">
        <v>42491.225694444445</v>
      </c>
      <c r="J186" s="264" t="s">
        <v>68</v>
      </c>
    </row>
    <row r="187" spans="1:10" ht="30" hidden="1" x14ac:dyDescent="0.25">
      <c r="A187" s="53" t="s">
        <v>772</v>
      </c>
      <c r="B187" t="str">
        <f t="shared" si="2"/>
        <v>WH801 001W</v>
      </c>
      <c r="C187" s="264" t="s">
        <v>840</v>
      </c>
      <c r="D187" s="264" t="s">
        <v>287</v>
      </c>
      <c r="E187" s="264" t="s">
        <v>578</v>
      </c>
      <c r="F187" s="264" t="s">
        <v>968</v>
      </c>
      <c r="G187" s="264" t="s">
        <v>863</v>
      </c>
      <c r="H187" s="264" t="s">
        <v>314</v>
      </c>
      <c r="I187" s="265">
        <v>42495.210416666669</v>
      </c>
      <c r="J187" s="264" t="s">
        <v>68</v>
      </c>
    </row>
    <row r="188" spans="1:10" ht="15" hidden="1" x14ac:dyDescent="0.25">
      <c r="A188" s="53" t="s">
        <v>772</v>
      </c>
      <c r="B188" t="str">
        <f t="shared" si="2"/>
        <v>HJAMI 0013W</v>
      </c>
      <c r="C188" s="264" t="s">
        <v>840</v>
      </c>
      <c r="D188" s="264" t="s">
        <v>287</v>
      </c>
      <c r="E188" s="264" t="s">
        <v>69</v>
      </c>
      <c r="F188" s="264" t="s">
        <v>449</v>
      </c>
      <c r="G188" s="264" t="s">
        <v>233</v>
      </c>
      <c r="H188" s="264" t="s">
        <v>633</v>
      </c>
      <c r="I188" s="265">
        <v>42494.290277777778</v>
      </c>
      <c r="J188" s="264" t="s">
        <v>68</v>
      </c>
    </row>
    <row r="189" spans="1:10" ht="30" hidden="1" x14ac:dyDescent="0.25">
      <c r="A189" s="53" t="s">
        <v>772</v>
      </c>
      <c r="B189" t="str">
        <f t="shared" si="2"/>
        <v>CAME 034W</v>
      </c>
      <c r="C189" s="264" t="s">
        <v>840</v>
      </c>
      <c r="D189" s="264" t="s">
        <v>287</v>
      </c>
      <c r="E189" s="264" t="s">
        <v>288</v>
      </c>
      <c r="F189" s="264" t="s">
        <v>446</v>
      </c>
      <c r="G189" s="264" t="s">
        <v>207</v>
      </c>
      <c r="H189" s="264" t="s">
        <v>112</v>
      </c>
      <c r="I189" s="265">
        <v>42500.118055555555</v>
      </c>
      <c r="J189" s="264" t="s">
        <v>68</v>
      </c>
    </row>
    <row r="190" spans="1:10" ht="30" hidden="1" x14ac:dyDescent="0.25">
      <c r="A190" s="53" t="s">
        <v>772</v>
      </c>
      <c r="B190" t="str">
        <f t="shared" si="2"/>
        <v>XINHK 0091W</v>
      </c>
      <c r="C190" s="264" t="s">
        <v>840</v>
      </c>
      <c r="D190" s="264" t="s">
        <v>287</v>
      </c>
      <c r="E190" s="264" t="s">
        <v>3</v>
      </c>
      <c r="F190" s="264" t="s">
        <v>969</v>
      </c>
      <c r="G190" s="264" t="s">
        <v>864</v>
      </c>
      <c r="H190" s="264" t="s">
        <v>862</v>
      </c>
      <c r="I190" s="265">
        <v>42493.75</v>
      </c>
      <c r="J190" s="53" t="s">
        <v>755</v>
      </c>
    </row>
    <row r="191" spans="1:10" ht="30" hidden="1" x14ac:dyDescent="0.25">
      <c r="A191" s="53" t="s">
        <v>772</v>
      </c>
      <c r="B191" t="str">
        <f t="shared" si="2"/>
        <v>YMUNAN 22W</v>
      </c>
      <c r="C191" s="264" t="s">
        <v>840</v>
      </c>
      <c r="D191" s="264" t="s">
        <v>287</v>
      </c>
      <c r="E191" s="264" t="s">
        <v>2</v>
      </c>
      <c r="F191" s="264" t="s">
        <v>653</v>
      </c>
      <c r="G191" s="264" t="s">
        <v>644</v>
      </c>
      <c r="H191" s="264" t="s">
        <v>475</v>
      </c>
      <c r="I191" s="265">
        <v>42498.652777777781</v>
      </c>
      <c r="J191" s="264" t="s">
        <v>68</v>
      </c>
    </row>
    <row r="192" spans="1:10" ht="30" hidden="1" x14ac:dyDescent="0.25">
      <c r="A192" s="53" t="s">
        <v>772</v>
      </c>
      <c r="B192" t="str">
        <f t="shared" si="2"/>
        <v>YMDSTY 0021W</v>
      </c>
      <c r="C192" s="264" t="s">
        <v>840</v>
      </c>
      <c r="D192" s="264" t="s">
        <v>287</v>
      </c>
      <c r="E192" s="264" t="s">
        <v>78</v>
      </c>
      <c r="F192" s="264" t="s">
        <v>435</v>
      </c>
      <c r="G192" s="264" t="s">
        <v>173</v>
      </c>
      <c r="H192" s="264" t="s">
        <v>217</v>
      </c>
      <c r="I192" s="265">
        <v>42496.958333333336</v>
      </c>
      <c r="J192" s="264" t="s">
        <v>68</v>
      </c>
    </row>
    <row r="193" spans="1:10" ht="30" hidden="1" x14ac:dyDescent="0.25">
      <c r="A193" s="53" t="s">
        <v>772</v>
      </c>
      <c r="B193" t="str">
        <f t="shared" si="2"/>
        <v>TMB 090W</v>
      </c>
      <c r="C193" s="264" t="s">
        <v>840</v>
      </c>
      <c r="D193" s="264" t="s">
        <v>287</v>
      </c>
      <c r="E193" s="264" t="s">
        <v>4</v>
      </c>
      <c r="F193" s="264" t="s">
        <v>443</v>
      </c>
      <c r="G193" s="264" t="s">
        <v>156</v>
      </c>
      <c r="H193" s="264" t="s">
        <v>473</v>
      </c>
      <c r="I193" s="265">
        <v>42495.291666666664</v>
      </c>
      <c r="J193" s="264" t="s">
        <v>68</v>
      </c>
    </row>
    <row r="194" spans="1:10" ht="30" hidden="1" x14ac:dyDescent="0.25">
      <c r="A194" s="53" t="s">
        <v>772</v>
      </c>
      <c r="B194" t="str">
        <f t="shared" ref="B194:B215" si="3">CONCATENATE(G194," ",H194)</f>
        <v>BRTB 016W</v>
      </c>
      <c r="C194" s="264" t="s">
        <v>840</v>
      </c>
      <c r="D194" s="264" t="s">
        <v>289</v>
      </c>
      <c r="E194" s="264" t="s">
        <v>0</v>
      </c>
      <c r="F194" s="264" t="s">
        <v>687</v>
      </c>
      <c r="G194" s="264" t="s">
        <v>684</v>
      </c>
      <c r="H194" s="264" t="s">
        <v>781</v>
      </c>
      <c r="I194" s="265">
        <v>42501.666666666664</v>
      </c>
      <c r="J194" s="264" t="s">
        <v>68</v>
      </c>
    </row>
    <row r="195" spans="1:10" ht="15" hidden="1" x14ac:dyDescent="0.25">
      <c r="A195" s="53" t="s">
        <v>772</v>
      </c>
      <c r="B195" t="str">
        <f t="shared" si="3"/>
        <v>BAYBRI 101W</v>
      </c>
      <c r="C195" s="264" t="s">
        <v>840</v>
      </c>
      <c r="D195" s="264" t="s">
        <v>289</v>
      </c>
      <c r="E195" s="264" t="s">
        <v>94</v>
      </c>
      <c r="F195" s="264" t="s">
        <v>414</v>
      </c>
      <c r="G195" s="264" t="s">
        <v>151</v>
      </c>
      <c r="H195" s="264" t="s">
        <v>605</v>
      </c>
      <c r="I195" s="265">
        <v>42500.690972222219</v>
      </c>
      <c r="J195" s="264" t="s">
        <v>68</v>
      </c>
    </row>
    <row r="196" spans="1:10" ht="30" hidden="1" x14ac:dyDescent="0.25">
      <c r="A196" s="53" t="s">
        <v>772</v>
      </c>
      <c r="B196" t="str">
        <f t="shared" si="3"/>
        <v>CSCFT 022W</v>
      </c>
      <c r="C196" s="264" t="s">
        <v>840</v>
      </c>
      <c r="D196" s="264" t="s">
        <v>289</v>
      </c>
      <c r="E196" s="264" t="s">
        <v>1</v>
      </c>
      <c r="F196" s="264" t="s">
        <v>970</v>
      </c>
      <c r="G196" s="264" t="s">
        <v>861</v>
      </c>
      <c r="H196" s="264" t="s">
        <v>860</v>
      </c>
      <c r="I196" s="265">
        <v>42501.216666666667</v>
      </c>
      <c r="J196" s="264" t="s">
        <v>68</v>
      </c>
    </row>
    <row r="197" spans="1:10" ht="15" hidden="1" x14ac:dyDescent="0.25">
      <c r="A197" s="53" t="s">
        <v>772</v>
      </c>
      <c r="B197" t="str">
        <f t="shared" si="3"/>
        <v>NVRN 109W</v>
      </c>
      <c r="C197" s="264" t="s">
        <v>840</v>
      </c>
      <c r="D197" s="264" t="s">
        <v>289</v>
      </c>
      <c r="E197" s="264" t="s">
        <v>578</v>
      </c>
      <c r="F197" s="264" t="s">
        <v>774</v>
      </c>
      <c r="G197" s="264" t="s">
        <v>751</v>
      </c>
      <c r="H197" s="264" t="s">
        <v>585</v>
      </c>
      <c r="I197" s="265">
        <v>42501.790972222225</v>
      </c>
      <c r="J197" s="264" t="s">
        <v>68</v>
      </c>
    </row>
    <row r="198" spans="1:10" ht="45" hidden="1" x14ac:dyDescent="0.25">
      <c r="A198" s="53" t="s">
        <v>772</v>
      </c>
      <c r="B198" t="str">
        <f t="shared" si="3"/>
        <v>HJUK 0026W</v>
      </c>
      <c r="C198" s="264" t="s">
        <v>840</v>
      </c>
      <c r="D198" s="264" t="s">
        <v>289</v>
      </c>
      <c r="E198" s="264" t="s">
        <v>69</v>
      </c>
      <c r="F198" s="264" t="s">
        <v>573</v>
      </c>
      <c r="G198" s="264" t="s">
        <v>553</v>
      </c>
      <c r="H198" s="264" t="s">
        <v>182</v>
      </c>
      <c r="I198" s="265">
        <v>42501.319444444445</v>
      </c>
      <c r="J198" s="264" t="s">
        <v>68</v>
      </c>
    </row>
    <row r="199" spans="1:10" ht="30" hidden="1" x14ac:dyDescent="0.25">
      <c r="A199" s="53" t="s">
        <v>772</v>
      </c>
      <c r="B199" t="str">
        <f t="shared" si="3"/>
        <v>HJNAMU 0008W</v>
      </c>
      <c r="C199" s="264" t="s">
        <v>840</v>
      </c>
      <c r="D199" s="264" t="s">
        <v>289</v>
      </c>
      <c r="E199" s="264" t="s">
        <v>288</v>
      </c>
      <c r="F199" s="264" t="s">
        <v>447</v>
      </c>
      <c r="G199" s="264" t="s">
        <v>209</v>
      </c>
      <c r="H199" s="264" t="s">
        <v>472</v>
      </c>
      <c r="I199" s="265">
        <v>42505.208333333336</v>
      </c>
      <c r="J199" s="231" t="s">
        <v>841</v>
      </c>
    </row>
    <row r="200" spans="1:10" ht="45" hidden="1" x14ac:dyDescent="0.25">
      <c r="A200" s="53" t="s">
        <v>772</v>
      </c>
      <c r="B200" t="str">
        <f t="shared" si="3"/>
        <v>CSGNZU 071W</v>
      </c>
      <c r="C200" s="264" t="s">
        <v>840</v>
      </c>
      <c r="D200" s="264" t="s">
        <v>289</v>
      </c>
      <c r="E200" s="264" t="s">
        <v>3</v>
      </c>
      <c r="F200" s="264" t="s">
        <v>574</v>
      </c>
      <c r="G200" s="264" t="s">
        <v>554</v>
      </c>
      <c r="H200" s="264" t="s">
        <v>144</v>
      </c>
      <c r="I200" s="265">
        <v>42500.30972222222</v>
      </c>
      <c r="J200" s="53" t="s">
        <v>755</v>
      </c>
    </row>
    <row r="201" spans="1:10" ht="15" hidden="1" x14ac:dyDescent="0.25">
      <c r="A201" s="53" t="s">
        <v>772</v>
      </c>
      <c r="B201" t="str">
        <f t="shared" si="3"/>
        <v>YMUNS 59W</v>
      </c>
      <c r="C201" s="264" t="s">
        <v>840</v>
      </c>
      <c r="D201" s="264" t="s">
        <v>289</v>
      </c>
      <c r="E201" s="264" t="s">
        <v>2</v>
      </c>
      <c r="F201" s="264" t="s">
        <v>649</v>
      </c>
      <c r="G201" s="264" t="s">
        <v>626</v>
      </c>
      <c r="H201" s="264" t="s">
        <v>822</v>
      </c>
      <c r="I201" s="265">
        <v>42505.708333333336</v>
      </c>
      <c r="J201" s="264" t="s">
        <v>68</v>
      </c>
    </row>
    <row r="202" spans="1:10" ht="30" hidden="1" x14ac:dyDescent="0.25">
      <c r="A202" s="53" t="s">
        <v>772</v>
      </c>
      <c r="B202" t="str">
        <f t="shared" si="3"/>
        <v>CSXM 0110W</v>
      </c>
      <c r="C202" s="264" t="s">
        <v>840</v>
      </c>
      <c r="D202" s="264" t="s">
        <v>289</v>
      </c>
      <c r="E202" s="264" t="s">
        <v>77</v>
      </c>
      <c r="F202" s="264" t="s">
        <v>570</v>
      </c>
      <c r="G202" s="264" t="s">
        <v>546</v>
      </c>
      <c r="H202" s="264" t="s">
        <v>753</v>
      </c>
      <c r="I202" s="265">
        <v>42501.55</v>
      </c>
      <c r="J202" s="264" t="s">
        <v>68</v>
      </c>
    </row>
    <row r="203" spans="1:10" ht="15" hidden="1" x14ac:dyDescent="0.25">
      <c r="A203" s="53" t="s">
        <v>772</v>
      </c>
      <c r="B203" t="str">
        <f t="shared" si="3"/>
        <v>MWLH 0120W</v>
      </c>
      <c r="C203" s="264" t="s">
        <v>840</v>
      </c>
      <c r="D203" s="264" t="s">
        <v>289</v>
      </c>
      <c r="E203" s="264" t="s">
        <v>78</v>
      </c>
      <c r="F203" s="264" t="s">
        <v>540</v>
      </c>
      <c r="G203" s="264" t="s">
        <v>514</v>
      </c>
      <c r="H203" s="264" t="s">
        <v>301</v>
      </c>
      <c r="I203" s="265">
        <v>42503.75</v>
      </c>
      <c r="J203" s="264" t="s">
        <v>68</v>
      </c>
    </row>
    <row r="204" spans="1:10" ht="30" hidden="1" x14ac:dyDescent="0.25">
      <c r="A204" s="53" t="s">
        <v>772</v>
      </c>
      <c r="B204" t="str">
        <f t="shared" si="3"/>
        <v>ANB 008W</v>
      </c>
      <c r="C204" s="264" t="s">
        <v>840</v>
      </c>
      <c r="D204" s="264" t="s">
        <v>289</v>
      </c>
      <c r="E204" s="264" t="s">
        <v>4</v>
      </c>
      <c r="F204" s="264" t="s">
        <v>651</v>
      </c>
      <c r="G204" s="264" t="s">
        <v>628</v>
      </c>
      <c r="H204" s="264" t="s">
        <v>760</v>
      </c>
      <c r="I204" s="265">
        <v>42502.6875</v>
      </c>
      <c r="J204" s="264" t="s">
        <v>68</v>
      </c>
    </row>
    <row r="205" spans="1:10" ht="45" hidden="1" x14ac:dyDescent="0.25">
      <c r="A205" s="53" t="s">
        <v>772</v>
      </c>
      <c r="B205" t="str">
        <f t="shared" si="3"/>
        <v>BMTB 052W</v>
      </c>
      <c r="C205" s="264" t="s">
        <v>840</v>
      </c>
      <c r="D205" s="264" t="s">
        <v>290</v>
      </c>
      <c r="E205" s="264" t="s">
        <v>0</v>
      </c>
      <c r="F205" s="264" t="s">
        <v>417</v>
      </c>
      <c r="G205" s="264" t="s">
        <v>305</v>
      </c>
      <c r="H205" s="264" t="s">
        <v>187</v>
      </c>
      <c r="I205" s="265">
        <v>42508.75</v>
      </c>
      <c r="J205" s="264" t="s">
        <v>68</v>
      </c>
    </row>
    <row r="206" spans="1:10" ht="30" hidden="1" x14ac:dyDescent="0.25">
      <c r="A206" s="53" t="s">
        <v>772</v>
      </c>
      <c r="B206" t="str">
        <f t="shared" si="3"/>
        <v>NORJVL 002W</v>
      </c>
      <c r="C206" s="264" t="s">
        <v>840</v>
      </c>
      <c r="D206" s="264" t="s">
        <v>290</v>
      </c>
      <c r="E206" s="264" t="s">
        <v>1</v>
      </c>
      <c r="F206" s="264" t="s">
        <v>834</v>
      </c>
      <c r="G206" s="264" t="s">
        <v>831</v>
      </c>
      <c r="H206" s="264" t="s">
        <v>316</v>
      </c>
      <c r="I206" s="265">
        <v>42504.791666666664</v>
      </c>
      <c r="J206" s="264" t="s">
        <v>68</v>
      </c>
    </row>
    <row r="207" spans="1:10" ht="30" hidden="1" x14ac:dyDescent="0.25">
      <c r="A207" s="53" t="s">
        <v>772</v>
      </c>
      <c r="B207" t="str">
        <f t="shared" si="3"/>
        <v>HARB 054W</v>
      </c>
      <c r="C207" s="264" t="s">
        <v>840</v>
      </c>
      <c r="D207" s="264" t="s">
        <v>290</v>
      </c>
      <c r="E207" s="264" t="s">
        <v>578</v>
      </c>
      <c r="F207" s="264" t="s">
        <v>613</v>
      </c>
      <c r="G207" s="264" t="s">
        <v>579</v>
      </c>
      <c r="H207" s="264" t="s">
        <v>634</v>
      </c>
      <c r="I207" s="265">
        <v>42511.166666666664</v>
      </c>
      <c r="J207" s="264" t="s">
        <v>68</v>
      </c>
    </row>
    <row r="208" spans="1:10" ht="30" hidden="1" x14ac:dyDescent="0.25">
      <c r="A208" s="53" t="s">
        <v>772</v>
      </c>
      <c r="B208" t="str">
        <f t="shared" si="3"/>
        <v>HJCHI 0030W</v>
      </c>
      <c r="C208" s="264" t="s">
        <v>840</v>
      </c>
      <c r="D208" s="264" t="s">
        <v>290</v>
      </c>
      <c r="E208" s="264" t="s">
        <v>69</v>
      </c>
      <c r="F208" s="264" t="s">
        <v>428</v>
      </c>
      <c r="G208" s="264" t="s">
        <v>165</v>
      </c>
      <c r="H208" s="264" t="s">
        <v>184</v>
      </c>
      <c r="I208" s="265">
        <v>42508.291666666664</v>
      </c>
      <c r="J208" s="264" t="s">
        <v>68</v>
      </c>
    </row>
    <row r="209" spans="1:10" ht="30" hidden="1" x14ac:dyDescent="0.25">
      <c r="A209" s="53" t="s">
        <v>772</v>
      </c>
      <c r="B209" t="str">
        <f t="shared" si="3"/>
        <v>HJGRE 0027W</v>
      </c>
      <c r="C209" s="264" t="s">
        <v>840</v>
      </c>
      <c r="D209" s="264" t="s">
        <v>290</v>
      </c>
      <c r="E209" s="264" t="s">
        <v>288</v>
      </c>
      <c r="F209" s="264" t="s">
        <v>450</v>
      </c>
      <c r="G209" s="264" t="s">
        <v>219</v>
      </c>
      <c r="H209" s="264" t="s">
        <v>188</v>
      </c>
      <c r="I209" s="265">
        <v>42512.75</v>
      </c>
      <c r="J209" s="231" t="s">
        <v>841</v>
      </c>
    </row>
    <row r="210" spans="1:10" ht="30" hidden="1" x14ac:dyDescent="0.25">
      <c r="A210" s="53" t="s">
        <v>772</v>
      </c>
      <c r="B210" t="str">
        <f t="shared" si="3"/>
        <v>CSPHI 050W</v>
      </c>
      <c r="C210" s="264" t="s">
        <v>840</v>
      </c>
      <c r="D210" s="264" t="s">
        <v>290</v>
      </c>
      <c r="E210" s="264" t="s">
        <v>3</v>
      </c>
      <c r="F210" s="264" t="s">
        <v>433</v>
      </c>
      <c r="G210" s="264" t="s">
        <v>162</v>
      </c>
      <c r="H210" s="264" t="s">
        <v>99</v>
      </c>
      <c r="I210" s="265">
        <v>42505.75</v>
      </c>
      <c r="J210" s="53" t="s">
        <v>755</v>
      </c>
    </row>
    <row r="211" spans="1:10" ht="30" hidden="1" x14ac:dyDescent="0.25">
      <c r="A211" s="53" t="s">
        <v>772</v>
      </c>
      <c r="B211" t="str">
        <f t="shared" si="3"/>
        <v>YMUBQT 22W</v>
      </c>
      <c r="C211" s="264" t="s">
        <v>840</v>
      </c>
      <c r="D211" s="264" t="s">
        <v>290</v>
      </c>
      <c r="E211" s="264" t="s">
        <v>2</v>
      </c>
      <c r="F211" s="264" t="s">
        <v>676</v>
      </c>
      <c r="G211" s="264" t="s">
        <v>661</v>
      </c>
      <c r="H211" s="264" t="s">
        <v>475</v>
      </c>
      <c r="I211" s="265">
        <v>42514.208333333336</v>
      </c>
      <c r="J211" s="264" t="s">
        <v>68</v>
      </c>
    </row>
    <row r="212" spans="1:10" ht="15" hidden="1" x14ac:dyDescent="0.25">
      <c r="A212" s="53" t="s">
        <v>772</v>
      </c>
      <c r="B212" t="str">
        <f t="shared" si="3"/>
        <v>YMPLM 0128W</v>
      </c>
      <c r="C212" s="264" t="s">
        <v>840</v>
      </c>
      <c r="D212" s="264" t="s">
        <v>290</v>
      </c>
      <c r="E212" s="264" t="s">
        <v>78</v>
      </c>
      <c r="F212" s="264" t="s">
        <v>441</v>
      </c>
      <c r="G212" s="264" t="s">
        <v>224</v>
      </c>
      <c r="H212" s="264" t="s">
        <v>821</v>
      </c>
      <c r="I212" s="265">
        <v>42510.75</v>
      </c>
      <c r="J212" s="264" t="s">
        <v>68</v>
      </c>
    </row>
    <row r="213" spans="1:10" ht="30" hidden="1" x14ac:dyDescent="0.25">
      <c r="A213" s="53" t="s">
        <v>772</v>
      </c>
      <c r="B213" t="str">
        <f t="shared" si="3"/>
        <v>CWB 099W</v>
      </c>
      <c r="C213" s="264" t="s">
        <v>840</v>
      </c>
      <c r="D213" s="264" t="s">
        <v>290</v>
      </c>
      <c r="E213" s="264" t="s">
        <v>4</v>
      </c>
      <c r="F213" s="264" t="s">
        <v>404</v>
      </c>
      <c r="G213" s="264" t="s">
        <v>150</v>
      </c>
      <c r="H213" s="264" t="s">
        <v>820</v>
      </c>
      <c r="I213" s="265">
        <v>42509.333333333336</v>
      </c>
      <c r="J213" s="264" t="s">
        <v>68</v>
      </c>
    </row>
    <row r="214" spans="1:10" ht="15" hidden="1" x14ac:dyDescent="0.25">
      <c r="A214" s="53" t="s">
        <v>772</v>
      </c>
      <c r="B214" t="str">
        <f t="shared" si="3"/>
        <v>MOLGLD 020W</v>
      </c>
      <c r="C214" s="264" t="s">
        <v>840</v>
      </c>
      <c r="D214" s="264" t="s">
        <v>291</v>
      </c>
      <c r="E214" s="264" t="s">
        <v>0</v>
      </c>
      <c r="F214" s="264" t="s">
        <v>779</v>
      </c>
      <c r="G214" s="264" t="s">
        <v>780</v>
      </c>
      <c r="H214" s="264" t="s">
        <v>302</v>
      </c>
      <c r="I214" s="265">
        <v>42515.708333333336</v>
      </c>
      <c r="J214" s="264" t="s">
        <v>68</v>
      </c>
    </row>
    <row r="215" spans="1:10" ht="30" hidden="1" x14ac:dyDescent="0.25">
      <c r="A215" s="53" t="s">
        <v>772</v>
      </c>
      <c r="B215" t="str">
        <f t="shared" si="3"/>
        <v>BKKBRG 053W</v>
      </c>
      <c r="C215" s="264" t="s">
        <v>840</v>
      </c>
      <c r="D215" s="264" t="s">
        <v>291</v>
      </c>
      <c r="E215" s="264" t="s">
        <v>94</v>
      </c>
      <c r="F215" s="264" t="s">
        <v>413</v>
      </c>
      <c r="G215" s="264" t="s">
        <v>159</v>
      </c>
      <c r="H215" s="264" t="s">
        <v>205</v>
      </c>
      <c r="I215" s="265">
        <v>42514.708333333336</v>
      </c>
      <c r="J215" s="264" t="s">
        <v>68</v>
      </c>
    </row>
    <row r="216" spans="1:10" ht="15" hidden="1" x14ac:dyDescent="0.25">
      <c r="A216" s="53" t="s">
        <v>772</v>
      </c>
      <c r="B216" t="str">
        <f t="shared" ref="B216" si="4">CONCATENATE(G216," ",H216)</f>
        <v>CSPSN 117W</v>
      </c>
      <c r="C216" s="264" t="s">
        <v>840</v>
      </c>
      <c r="D216" s="264" t="s">
        <v>291</v>
      </c>
      <c r="E216" s="264" t="s">
        <v>1</v>
      </c>
      <c r="F216" s="264" t="s">
        <v>776</v>
      </c>
      <c r="G216" s="264" t="s">
        <v>754</v>
      </c>
      <c r="H216" s="264" t="s">
        <v>866</v>
      </c>
      <c r="I216" s="265">
        <v>42514.708333333336</v>
      </c>
      <c r="J216" s="264" t="s">
        <v>68</v>
      </c>
    </row>
    <row r="217" spans="1:10" ht="45" hidden="1" x14ac:dyDescent="0.25">
      <c r="A217" s="53" t="s">
        <v>772</v>
      </c>
      <c r="B217" t="str">
        <f t="shared" ref="B217:B280" si="5">CONCATENATE(G217," ",H217)</f>
        <v>GWAB 077W</v>
      </c>
      <c r="C217" s="264" t="s">
        <v>840</v>
      </c>
      <c r="D217" s="264" t="s">
        <v>291</v>
      </c>
      <c r="E217" s="264" t="s">
        <v>578</v>
      </c>
      <c r="F217" s="264" t="s">
        <v>427</v>
      </c>
      <c r="G217" s="264" t="s">
        <v>206</v>
      </c>
      <c r="H217" s="264" t="s">
        <v>142</v>
      </c>
      <c r="I217" s="265">
        <v>42516.166666666664</v>
      </c>
      <c r="J217" s="264" t="s">
        <v>68</v>
      </c>
    </row>
    <row r="218" spans="1:10" ht="45" hidden="1" x14ac:dyDescent="0.25">
      <c r="A218" s="53" t="s">
        <v>772</v>
      </c>
      <c r="B218" t="str">
        <f t="shared" si="5"/>
        <v>HJUNG 0015W</v>
      </c>
      <c r="C218" s="264" t="s">
        <v>840</v>
      </c>
      <c r="D218" s="264" t="s">
        <v>291</v>
      </c>
      <c r="E218" s="264" t="s">
        <v>69</v>
      </c>
      <c r="F218" s="264" t="s">
        <v>452</v>
      </c>
      <c r="G218" s="264" t="s">
        <v>221</v>
      </c>
      <c r="H218" s="264" t="s">
        <v>669</v>
      </c>
      <c r="I218" s="265">
        <v>42515.291666666664</v>
      </c>
      <c r="J218" s="164" t="s">
        <v>858</v>
      </c>
    </row>
    <row r="219" spans="1:10" ht="15" hidden="1" x14ac:dyDescent="0.25">
      <c r="A219" s="53" t="s">
        <v>772</v>
      </c>
      <c r="B219" t="str">
        <f t="shared" si="5"/>
        <v>CSCSPR 002W</v>
      </c>
      <c r="C219" s="264" t="s">
        <v>840</v>
      </c>
      <c r="D219" s="264" t="s">
        <v>291</v>
      </c>
      <c r="E219" s="264" t="s">
        <v>288</v>
      </c>
      <c r="F219" s="264" t="s">
        <v>971</v>
      </c>
      <c r="G219" s="264" t="s">
        <v>870</v>
      </c>
      <c r="H219" s="264" t="s">
        <v>316</v>
      </c>
      <c r="I219" s="265">
        <v>42520.208333333336</v>
      </c>
      <c r="J219" s="264" t="s">
        <v>68</v>
      </c>
    </row>
    <row r="220" spans="1:10" ht="45" hidden="1" x14ac:dyDescent="0.25">
      <c r="A220" s="53" t="s">
        <v>772</v>
      </c>
      <c r="B220" t="str">
        <f t="shared" si="5"/>
        <v>COSDEV 029W</v>
      </c>
      <c r="C220" s="264" t="s">
        <v>840</v>
      </c>
      <c r="D220" s="264" t="s">
        <v>291</v>
      </c>
      <c r="E220" s="264" t="s">
        <v>3</v>
      </c>
      <c r="F220" s="264" t="s">
        <v>972</v>
      </c>
      <c r="G220" s="264" t="s">
        <v>629</v>
      </c>
      <c r="H220" s="264" t="s">
        <v>111</v>
      </c>
      <c r="I220" s="265">
        <v>42513.333333333336</v>
      </c>
      <c r="J220" s="53" t="s">
        <v>755</v>
      </c>
    </row>
    <row r="221" spans="1:10" ht="15" hidden="1" x14ac:dyDescent="0.25">
      <c r="A221" s="53" t="s">
        <v>772</v>
      </c>
      <c r="B221" t="str">
        <f t="shared" si="5"/>
        <v>YMUBE 50W</v>
      </c>
      <c r="C221" s="264" t="s">
        <v>840</v>
      </c>
      <c r="D221" s="264" t="s">
        <v>291</v>
      </c>
      <c r="E221" s="264" t="s">
        <v>2</v>
      </c>
      <c r="F221" s="264" t="s">
        <v>973</v>
      </c>
      <c r="G221" s="264" t="s">
        <v>803</v>
      </c>
      <c r="H221" s="264" t="s">
        <v>836</v>
      </c>
      <c r="I221" s="265">
        <v>42519.75</v>
      </c>
      <c r="J221" s="264" t="s">
        <v>68</v>
      </c>
    </row>
    <row r="222" spans="1:10" ht="30" hidden="1" x14ac:dyDescent="0.25">
      <c r="A222" s="53" t="s">
        <v>772</v>
      </c>
      <c r="B222" t="str">
        <f t="shared" si="5"/>
        <v>YMMOVE 0025W</v>
      </c>
      <c r="C222" s="264" t="s">
        <v>840</v>
      </c>
      <c r="D222" s="264" t="s">
        <v>291</v>
      </c>
      <c r="E222" s="264" t="s">
        <v>78</v>
      </c>
      <c r="F222" s="264" t="s">
        <v>436</v>
      </c>
      <c r="G222" s="264" t="s">
        <v>161</v>
      </c>
      <c r="H222" s="264" t="s">
        <v>175</v>
      </c>
      <c r="I222" s="265">
        <v>42517.75</v>
      </c>
      <c r="J222" s="264" t="s">
        <v>68</v>
      </c>
    </row>
    <row r="223" spans="1:10" ht="30" hidden="1" x14ac:dyDescent="0.25">
      <c r="A223" s="53" t="s">
        <v>772</v>
      </c>
      <c r="B223" t="str">
        <f t="shared" si="5"/>
        <v>GDGB 008W</v>
      </c>
      <c r="C223" s="264" t="s">
        <v>840</v>
      </c>
      <c r="D223" s="264" t="s">
        <v>291</v>
      </c>
      <c r="E223" s="264" t="s">
        <v>4</v>
      </c>
      <c r="F223" s="264" t="s">
        <v>650</v>
      </c>
      <c r="G223" s="264" t="s">
        <v>627</v>
      </c>
      <c r="H223" s="264" t="s">
        <v>760</v>
      </c>
      <c r="I223" s="265">
        <v>42516.333333333336</v>
      </c>
      <c r="J223" s="264" t="s">
        <v>68</v>
      </c>
    </row>
    <row r="224" spans="1:10" ht="30" hidden="1" x14ac:dyDescent="0.25">
      <c r="A224" s="53" t="s">
        <v>772</v>
      </c>
      <c r="B224" t="str">
        <f t="shared" si="5"/>
        <v>MLGRTH 017W</v>
      </c>
      <c r="C224" s="264" t="s">
        <v>840</v>
      </c>
      <c r="D224" s="264" t="s">
        <v>292</v>
      </c>
      <c r="E224" s="264" t="s">
        <v>0</v>
      </c>
      <c r="F224" s="264" t="s">
        <v>777</v>
      </c>
      <c r="G224" s="264" t="s">
        <v>769</v>
      </c>
      <c r="H224" s="264" t="s">
        <v>823</v>
      </c>
      <c r="I224" s="265">
        <v>42522.708333333336</v>
      </c>
      <c r="J224" s="264" t="s">
        <v>68</v>
      </c>
    </row>
    <row r="225" spans="1:10" ht="30" hidden="1" x14ac:dyDescent="0.25">
      <c r="A225" s="53" t="s">
        <v>772</v>
      </c>
      <c r="B225" t="str">
        <f t="shared" si="5"/>
        <v>BCHB 041W</v>
      </c>
      <c r="C225" s="264" t="s">
        <v>840</v>
      </c>
      <c r="D225" s="264" t="s">
        <v>292</v>
      </c>
      <c r="E225" s="264" t="s">
        <v>94</v>
      </c>
      <c r="F225" s="264" t="s">
        <v>409</v>
      </c>
      <c r="G225" s="264" t="s">
        <v>196</v>
      </c>
      <c r="H225" s="264" t="s">
        <v>226</v>
      </c>
      <c r="I225" s="265">
        <v>42522.125</v>
      </c>
      <c r="J225" s="264" t="s">
        <v>68</v>
      </c>
    </row>
    <row r="226" spans="1:10" ht="30" hidden="1" x14ac:dyDescent="0.25">
      <c r="A226" s="53" t="s">
        <v>772</v>
      </c>
      <c r="B226" t="str">
        <f t="shared" si="5"/>
        <v>CSCEX 027W</v>
      </c>
      <c r="C226" s="264" t="s">
        <v>840</v>
      </c>
      <c r="D226" s="264" t="s">
        <v>292</v>
      </c>
      <c r="E226" s="264" t="s">
        <v>1</v>
      </c>
      <c r="F226" s="264" t="s">
        <v>685</v>
      </c>
      <c r="G226" s="264" t="s">
        <v>677</v>
      </c>
      <c r="H226" s="264" t="s">
        <v>141</v>
      </c>
      <c r="I226" s="265">
        <v>42523.208333333336</v>
      </c>
      <c r="J226" s="264" t="s">
        <v>68</v>
      </c>
    </row>
    <row r="227" spans="1:10" ht="30" hidden="1" x14ac:dyDescent="0.25">
      <c r="A227" s="53" t="s">
        <v>772</v>
      </c>
      <c r="B227" t="str">
        <f t="shared" si="5"/>
        <v>GRWB 088W</v>
      </c>
      <c r="C227" s="264" t="s">
        <v>840</v>
      </c>
      <c r="D227" s="264" t="s">
        <v>292</v>
      </c>
      <c r="E227" s="264" t="s">
        <v>578</v>
      </c>
      <c r="F227" s="264" t="s">
        <v>405</v>
      </c>
      <c r="G227" s="264" t="s">
        <v>154</v>
      </c>
      <c r="H227" s="264" t="s">
        <v>278</v>
      </c>
      <c r="I227" s="265">
        <v>42523.208333333336</v>
      </c>
      <c r="J227" s="264" t="s">
        <v>68</v>
      </c>
    </row>
    <row r="228" spans="1:10" ht="30" hidden="1" x14ac:dyDescent="0.25">
      <c r="A228" s="53" t="s">
        <v>772</v>
      </c>
      <c r="B228" t="str">
        <f t="shared" si="5"/>
        <v>HJSP 0029W</v>
      </c>
      <c r="C228" s="264" t="s">
        <v>840</v>
      </c>
      <c r="D228" s="264" t="s">
        <v>292</v>
      </c>
      <c r="E228" s="264" t="s">
        <v>69</v>
      </c>
      <c r="F228" s="264" t="s">
        <v>431</v>
      </c>
      <c r="G228" s="264" t="s">
        <v>155</v>
      </c>
      <c r="H228" s="264" t="s">
        <v>176</v>
      </c>
      <c r="I228" s="265">
        <v>42522.291666666664</v>
      </c>
      <c r="J228" s="264" t="s">
        <v>68</v>
      </c>
    </row>
    <row r="229" spans="1:10" ht="30" hidden="1" x14ac:dyDescent="0.25">
      <c r="A229" s="53" t="s">
        <v>772</v>
      </c>
      <c r="B229" t="str">
        <f t="shared" si="5"/>
        <v>HJGWAN 0006W</v>
      </c>
      <c r="C229" s="264" t="s">
        <v>840</v>
      </c>
      <c r="D229" s="264" t="s">
        <v>292</v>
      </c>
      <c r="E229" s="264" t="s">
        <v>288</v>
      </c>
      <c r="F229" s="264" t="s">
        <v>569</v>
      </c>
      <c r="G229" s="264" t="s">
        <v>545</v>
      </c>
      <c r="H229" s="264" t="s">
        <v>277</v>
      </c>
      <c r="I229" s="265">
        <v>42526.75</v>
      </c>
      <c r="J229" s="264" t="s">
        <v>68</v>
      </c>
    </row>
    <row r="230" spans="1:10" ht="30" hidden="1" x14ac:dyDescent="0.25">
      <c r="A230" s="53" t="s">
        <v>772</v>
      </c>
      <c r="B230" t="str">
        <f t="shared" si="5"/>
        <v>CNESIA 069W</v>
      </c>
      <c r="C230" s="264" t="s">
        <v>840</v>
      </c>
      <c r="D230" s="264" t="s">
        <v>292</v>
      </c>
      <c r="E230" s="264" t="s">
        <v>3</v>
      </c>
      <c r="F230" s="264" t="s">
        <v>432</v>
      </c>
      <c r="G230" s="264" t="s">
        <v>166</v>
      </c>
      <c r="H230" s="264" t="s">
        <v>137</v>
      </c>
      <c r="I230" s="265">
        <v>42520.333333333336</v>
      </c>
      <c r="J230" s="53" t="s">
        <v>755</v>
      </c>
    </row>
    <row r="231" spans="1:10" ht="45" hidden="1" x14ac:dyDescent="0.25">
      <c r="A231" s="53" t="s">
        <v>772</v>
      </c>
      <c r="B231" t="str">
        <f t="shared" si="5"/>
        <v>YMSCLT 32W</v>
      </c>
      <c r="C231" s="264" t="s">
        <v>840</v>
      </c>
      <c r="D231" s="264" t="s">
        <v>292</v>
      </c>
      <c r="E231" s="264" t="s">
        <v>2</v>
      </c>
      <c r="F231" s="264" t="s">
        <v>434</v>
      </c>
      <c r="G231" s="264" t="s">
        <v>164</v>
      </c>
      <c r="H231" s="264" t="s">
        <v>824</v>
      </c>
      <c r="I231" s="265">
        <v>42526.75</v>
      </c>
      <c r="J231" s="264" t="s">
        <v>68</v>
      </c>
    </row>
    <row r="232" spans="1:10" ht="30" hidden="1" x14ac:dyDescent="0.25">
      <c r="A232" s="53" t="s">
        <v>772</v>
      </c>
      <c r="B232" t="str">
        <f t="shared" si="5"/>
        <v>CHK 0122W</v>
      </c>
      <c r="C232" s="264" t="s">
        <v>840</v>
      </c>
      <c r="D232" s="264" t="s">
        <v>292</v>
      </c>
      <c r="E232" s="264" t="s">
        <v>77</v>
      </c>
      <c r="F232" s="264" t="s">
        <v>437</v>
      </c>
      <c r="G232" s="264" t="s">
        <v>168</v>
      </c>
      <c r="H232" s="264" t="s">
        <v>819</v>
      </c>
      <c r="I232" s="265">
        <v>42523.333333333336</v>
      </c>
      <c r="J232" s="264" t="s">
        <v>68</v>
      </c>
    </row>
    <row r="233" spans="1:10" ht="15" hidden="1" x14ac:dyDescent="0.25">
      <c r="A233" s="53" t="s">
        <v>772</v>
      </c>
      <c r="B233" t="str">
        <f t="shared" si="5"/>
        <v>YCPS 0136W</v>
      </c>
      <c r="C233" s="264" t="s">
        <v>840</v>
      </c>
      <c r="D233" s="264" t="s">
        <v>292</v>
      </c>
      <c r="E233" s="264" t="s">
        <v>78</v>
      </c>
      <c r="F233" s="264" t="s">
        <v>773</v>
      </c>
      <c r="G233" s="264" t="s">
        <v>747</v>
      </c>
      <c r="H233" s="264" t="s">
        <v>825</v>
      </c>
      <c r="I233" s="265">
        <v>42524.75</v>
      </c>
      <c r="J233" s="264" t="s">
        <v>68</v>
      </c>
    </row>
    <row r="234" spans="1:10" ht="30" hidden="1" x14ac:dyDescent="0.25">
      <c r="A234" s="53" t="s">
        <v>772</v>
      </c>
      <c r="B234" t="str">
        <f t="shared" si="5"/>
        <v>GRVB 068W</v>
      </c>
      <c r="C234" s="264" t="s">
        <v>840</v>
      </c>
      <c r="D234" s="264" t="s">
        <v>292</v>
      </c>
      <c r="E234" s="264" t="s">
        <v>4</v>
      </c>
      <c r="F234" s="264" t="s">
        <v>442</v>
      </c>
      <c r="G234" s="264" t="s">
        <v>153</v>
      </c>
      <c r="H234" s="264" t="s">
        <v>178</v>
      </c>
      <c r="I234" s="265">
        <v>42523.333333333336</v>
      </c>
      <c r="J234" s="264" t="s">
        <v>68</v>
      </c>
    </row>
    <row r="235" spans="1:10" ht="30" hidden="1" x14ac:dyDescent="0.25">
      <c r="A235" s="53" t="s">
        <v>772</v>
      </c>
      <c r="B235" t="str">
        <f t="shared" si="5"/>
        <v>MOGUA 021W</v>
      </c>
      <c r="C235" s="264" t="s">
        <v>974</v>
      </c>
      <c r="D235" s="264" t="s">
        <v>287</v>
      </c>
      <c r="E235" s="264" t="s">
        <v>0</v>
      </c>
      <c r="F235" s="264" t="s">
        <v>775</v>
      </c>
      <c r="G235" s="264" t="s">
        <v>768</v>
      </c>
      <c r="H235" s="264" t="s">
        <v>303</v>
      </c>
      <c r="I235" s="265">
        <v>42529.75</v>
      </c>
      <c r="J235" s="264" t="s">
        <v>68</v>
      </c>
    </row>
    <row r="236" spans="1:10" ht="30" hidden="1" x14ac:dyDescent="0.25">
      <c r="A236" s="53" t="s">
        <v>772</v>
      </c>
      <c r="B236" t="str">
        <f t="shared" si="5"/>
        <v>BALBRG 053W</v>
      </c>
      <c r="C236" s="264" t="s">
        <v>974</v>
      </c>
      <c r="D236" s="264" t="s">
        <v>287</v>
      </c>
      <c r="E236" s="264" t="s">
        <v>94</v>
      </c>
      <c r="F236" s="264" t="s">
        <v>411</v>
      </c>
      <c r="G236" s="264" t="s">
        <v>147</v>
      </c>
      <c r="H236" s="264" t="s">
        <v>205</v>
      </c>
      <c r="I236" s="265">
        <v>42529.125</v>
      </c>
      <c r="J236" s="264" t="s">
        <v>68</v>
      </c>
    </row>
    <row r="237" spans="1:10" ht="30" hidden="1" x14ac:dyDescent="0.25">
      <c r="A237" s="53" t="s">
        <v>772</v>
      </c>
      <c r="B237" t="str">
        <f t="shared" si="5"/>
        <v>HKGB 039W</v>
      </c>
      <c r="C237" s="264" t="s">
        <v>974</v>
      </c>
      <c r="D237" s="264" t="s">
        <v>287</v>
      </c>
      <c r="E237" s="264" t="s">
        <v>1</v>
      </c>
      <c r="F237" s="264" t="s">
        <v>734</v>
      </c>
      <c r="G237" s="264" t="s">
        <v>717</v>
      </c>
      <c r="H237" s="264" t="s">
        <v>239</v>
      </c>
      <c r="I237" s="265">
        <v>42526.208333333336</v>
      </c>
      <c r="J237" s="264" t="s">
        <v>68</v>
      </c>
    </row>
    <row r="238" spans="1:10" ht="30" hidden="1" x14ac:dyDescent="0.25">
      <c r="A238" s="53" t="s">
        <v>772</v>
      </c>
      <c r="B238" t="str">
        <f t="shared" si="5"/>
        <v>WH612 008W</v>
      </c>
      <c r="C238" s="264" t="s">
        <v>974</v>
      </c>
      <c r="D238" s="264" t="s">
        <v>287</v>
      </c>
      <c r="E238" s="264" t="s">
        <v>578</v>
      </c>
      <c r="F238" s="264" t="s">
        <v>686</v>
      </c>
      <c r="G238" s="264" t="s">
        <v>681</v>
      </c>
      <c r="H238" s="264" t="s">
        <v>760</v>
      </c>
      <c r="I238" s="265">
        <v>42530.208333333336</v>
      </c>
      <c r="J238" s="264" t="s">
        <v>68</v>
      </c>
    </row>
    <row r="239" spans="1:10" ht="30" hidden="1" x14ac:dyDescent="0.25">
      <c r="A239" s="53" t="s">
        <v>772</v>
      </c>
      <c r="B239" t="str">
        <f t="shared" si="5"/>
        <v>HJRO 0020W</v>
      </c>
      <c r="C239" s="264" t="s">
        <v>974</v>
      </c>
      <c r="D239" s="264" t="s">
        <v>287</v>
      </c>
      <c r="E239" s="264" t="s">
        <v>69</v>
      </c>
      <c r="F239" s="264" t="s">
        <v>648</v>
      </c>
      <c r="G239" s="264" t="s">
        <v>608</v>
      </c>
      <c r="H239" s="264" t="s">
        <v>199</v>
      </c>
      <c r="I239" s="265">
        <v>42529.291666666664</v>
      </c>
      <c r="J239" s="264" t="s">
        <v>68</v>
      </c>
    </row>
    <row r="240" spans="1:10" ht="30" hidden="1" x14ac:dyDescent="0.25">
      <c r="A240" s="53" t="s">
        <v>772</v>
      </c>
      <c r="B240" t="str">
        <f t="shared" si="5"/>
        <v>CSNINB 071W</v>
      </c>
      <c r="C240" s="264" t="s">
        <v>974</v>
      </c>
      <c r="D240" s="264" t="s">
        <v>287</v>
      </c>
      <c r="E240" s="264" t="s">
        <v>288</v>
      </c>
      <c r="F240" s="264" t="s">
        <v>456</v>
      </c>
      <c r="G240" s="264" t="s">
        <v>236</v>
      </c>
      <c r="H240" s="264" t="s">
        <v>144</v>
      </c>
      <c r="I240" s="265">
        <v>42533.75</v>
      </c>
      <c r="J240" s="264" t="s">
        <v>68</v>
      </c>
    </row>
    <row r="241" spans="1:10" ht="30" hidden="1" x14ac:dyDescent="0.25">
      <c r="A241" s="53" t="s">
        <v>772</v>
      </c>
      <c r="B241" t="str">
        <f t="shared" si="5"/>
        <v>XLA 114W</v>
      </c>
      <c r="C241" s="264" t="s">
        <v>974</v>
      </c>
      <c r="D241" s="264" t="s">
        <v>287</v>
      </c>
      <c r="E241" s="264" t="s">
        <v>3</v>
      </c>
      <c r="F241" s="264" t="s">
        <v>975</v>
      </c>
      <c r="G241" s="264" t="s">
        <v>857</v>
      </c>
      <c r="H241" s="264" t="s">
        <v>722</v>
      </c>
      <c r="I241" s="265">
        <v>42527.333333333336</v>
      </c>
      <c r="J241" s="53" t="s">
        <v>755</v>
      </c>
    </row>
    <row r="242" spans="1:10" ht="15" hidden="1" x14ac:dyDescent="0.25">
      <c r="A242" s="53" t="s">
        <v>772</v>
      </c>
      <c r="B242" t="str">
        <f t="shared" si="5"/>
        <v>YMUTI 44W</v>
      </c>
      <c r="C242" s="264" t="s">
        <v>974</v>
      </c>
      <c r="D242" s="264" t="s">
        <v>287</v>
      </c>
      <c r="E242" s="264" t="s">
        <v>2</v>
      </c>
      <c r="F242" s="264" t="s">
        <v>645</v>
      </c>
      <c r="G242" s="264" t="s">
        <v>624</v>
      </c>
      <c r="H242" s="264" t="s">
        <v>826</v>
      </c>
      <c r="I242" s="265">
        <v>42533.75</v>
      </c>
      <c r="J242" s="264" t="s">
        <v>68</v>
      </c>
    </row>
    <row r="243" spans="1:10" ht="30" hidden="1" x14ac:dyDescent="0.25">
      <c r="A243" s="53" t="s">
        <v>772</v>
      </c>
      <c r="B243" t="str">
        <f t="shared" si="5"/>
        <v>CRT 0113W</v>
      </c>
      <c r="C243" s="264" t="s">
        <v>974</v>
      </c>
      <c r="D243" s="264" t="s">
        <v>287</v>
      </c>
      <c r="E243" s="264" t="s">
        <v>77</v>
      </c>
      <c r="F243" s="264" t="s">
        <v>675</v>
      </c>
      <c r="G243" s="264" t="s">
        <v>640</v>
      </c>
      <c r="H243" s="264" t="s">
        <v>548</v>
      </c>
      <c r="I243" s="265">
        <v>42530.333333333336</v>
      </c>
      <c r="J243" s="264" t="s">
        <v>68</v>
      </c>
    </row>
    <row r="244" spans="1:10" ht="30" hidden="1" x14ac:dyDescent="0.25">
      <c r="A244" s="53" t="s">
        <v>772</v>
      </c>
      <c r="B244" t="str">
        <f t="shared" si="5"/>
        <v>YMDSTY 0022W</v>
      </c>
      <c r="C244" s="264" t="s">
        <v>974</v>
      </c>
      <c r="D244" s="264" t="s">
        <v>287</v>
      </c>
      <c r="E244" s="264" t="s">
        <v>78</v>
      </c>
      <c r="F244" s="264" t="s">
        <v>435</v>
      </c>
      <c r="G244" s="264" t="s">
        <v>173</v>
      </c>
      <c r="H244" s="264" t="s">
        <v>200</v>
      </c>
      <c r="I244" s="265">
        <v>42531.75</v>
      </c>
      <c r="J244" s="264" t="s">
        <v>68</v>
      </c>
    </row>
    <row r="245" spans="1:10" ht="30" hidden="1" x14ac:dyDescent="0.25">
      <c r="A245" s="53" t="s">
        <v>772</v>
      </c>
      <c r="B245" t="str">
        <f t="shared" si="5"/>
        <v>BMBRD 008W</v>
      </c>
      <c r="C245" s="264" t="s">
        <v>974</v>
      </c>
      <c r="D245" s="264" t="s">
        <v>287</v>
      </c>
      <c r="E245" s="264" t="s">
        <v>4</v>
      </c>
      <c r="F245" s="264" t="s">
        <v>654</v>
      </c>
      <c r="G245" s="264" t="s">
        <v>639</v>
      </c>
      <c r="H245" s="264" t="s">
        <v>760</v>
      </c>
      <c r="I245" s="265">
        <v>42530.333333333336</v>
      </c>
      <c r="J245" s="264" t="s">
        <v>68</v>
      </c>
    </row>
    <row r="246" spans="1:10" ht="30" hidden="1" x14ac:dyDescent="0.25">
      <c r="A246" s="53" t="s">
        <v>772</v>
      </c>
      <c r="B246" t="str">
        <f t="shared" si="5"/>
        <v>MOGAR 021W</v>
      </c>
      <c r="C246" s="264" t="s">
        <v>974</v>
      </c>
      <c r="D246" s="264" t="s">
        <v>289</v>
      </c>
      <c r="E246" s="264" t="s">
        <v>0</v>
      </c>
      <c r="F246" s="264" t="s">
        <v>962</v>
      </c>
      <c r="G246" s="264" t="s">
        <v>921</v>
      </c>
      <c r="H246" s="264" t="s">
        <v>303</v>
      </c>
      <c r="I246" s="265">
        <v>42536.75</v>
      </c>
      <c r="J246" s="264" t="s">
        <v>68</v>
      </c>
    </row>
    <row r="247" spans="1:10" ht="30" hidden="1" x14ac:dyDescent="0.25">
      <c r="A247" s="53" t="s">
        <v>772</v>
      </c>
      <c r="B247" t="str">
        <f t="shared" si="5"/>
        <v>BRUB 053W</v>
      </c>
      <c r="C247" s="264" t="s">
        <v>974</v>
      </c>
      <c r="D247" s="264" t="s">
        <v>289</v>
      </c>
      <c r="E247" s="264" t="s">
        <v>94</v>
      </c>
      <c r="F247" s="264" t="s">
        <v>420</v>
      </c>
      <c r="G247" s="264" t="s">
        <v>158</v>
      </c>
      <c r="H247" s="264" t="s">
        <v>205</v>
      </c>
      <c r="I247" s="265">
        <v>42536.125</v>
      </c>
      <c r="J247" s="264" t="s">
        <v>68</v>
      </c>
    </row>
    <row r="248" spans="1:10" ht="30" hidden="1" x14ac:dyDescent="0.25">
      <c r="A248" s="53" t="s">
        <v>772</v>
      </c>
      <c r="B248" t="str">
        <f t="shared" si="5"/>
        <v>HSMB 038W</v>
      </c>
      <c r="C248" s="264" t="s">
        <v>974</v>
      </c>
      <c r="D248" s="264" t="s">
        <v>289</v>
      </c>
      <c r="E248" s="264" t="s">
        <v>1</v>
      </c>
      <c r="F248" s="264" t="s">
        <v>736</v>
      </c>
      <c r="G248" s="264" t="s">
        <v>728</v>
      </c>
      <c r="H248" s="264" t="s">
        <v>133</v>
      </c>
      <c r="I248" s="265">
        <v>42532.75</v>
      </c>
      <c r="J248" s="264" t="s">
        <v>68</v>
      </c>
    </row>
    <row r="249" spans="1:10" ht="15" x14ac:dyDescent="0.25">
      <c r="A249" s="53" t="s">
        <v>772</v>
      </c>
      <c r="B249" t="str">
        <f t="shared" si="5"/>
        <v>YMESSC 019W</v>
      </c>
      <c r="C249" s="264" t="s">
        <v>974</v>
      </c>
      <c r="D249" s="264" t="s">
        <v>289</v>
      </c>
      <c r="E249" s="264" t="s">
        <v>871</v>
      </c>
      <c r="F249" s="264" t="s">
        <v>976</v>
      </c>
      <c r="G249" s="264" t="s">
        <v>922</v>
      </c>
      <c r="H249" s="264" t="s">
        <v>767</v>
      </c>
      <c r="I249" s="265">
        <v>42538.25</v>
      </c>
      <c r="J249" s="264" t="s">
        <v>68</v>
      </c>
    </row>
    <row r="250" spans="1:10" ht="15" hidden="1" x14ac:dyDescent="0.25">
      <c r="A250" s="53" t="s">
        <v>772</v>
      </c>
      <c r="B250" t="str">
        <f t="shared" si="5"/>
        <v>HJAMI 0014W</v>
      </c>
      <c r="C250" s="264" t="s">
        <v>974</v>
      </c>
      <c r="D250" s="264" t="s">
        <v>289</v>
      </c>
      <c r="E250" s="264" t="s">
        <v>69</v>
      </c>
      <c r="F250" s="264" t="s">
        <v>449</v>
      </c>
      <c r="G250" s="264" t="s">
        <v>233</v>
      </c>
      <c r="H250" s="264" t="s">
        <v>657</v>
      </c>
      <c r="I250" s="265">
        <v>42536.25</v>
      </c>
      <c r="J250" s="264" t="s">
        <v>68</v>
      </c>
    </row>
    <row r="251" spans="1:10" ht="30" hidden="1" x14ac:dyDescent="0.25">
      <c r="A251" s="53" t="s">
        <v>772</v>
      </c>
      <c r="B251" t="str">
        <f t="shared" si="5"/>
        <v>CKAO 045W</v>
      </c>
      <c r="C251" s="264" t="s">
        <v>974</v>
      </c>
      <c r="D251" s="264" t="s">
        <v>289</v>
      </c>
      <c r="E251" s="264" t="s">
        <v>288</v>
      </c>
      <c r="F251" s="264" t="s">
        <v>451</v>
      </c>
      <c r="G251" s="264" t="s">
        <v>220</v>
      </c>
      <c r="H251" s="264" t="s">
        <v>197</v>
      </c>
      <c r="I251" s="265">
        <v>42538.125</v>
      </c>
      <c r="J251" s="264" t="s">
        <v>68</v>
      </c>
    </row>
    <row r="252" spans="1:10" ht="30" hidden="1" x14ac:dyDescent="0.25">
      <c r="A252" s="53" t="s">
        <v>772</v>
      </c>
      <c r="B252" t="str">
        <f t="shared" si="5"/>
        <v>CSPAC 040W</v>
      </c>
      <c r="C252" s="264" t="s">
        <v>974</v>
      </c>
      <c r="D252" s="264" t="s">
        <v>289</v>
      </c>
      <c r="E252" s="264" t="s">
        <v>3</v>
      </c>
      <c r="F252" s="264" t="s">
        <v>426</v>
      </c>
      <c r="G252" s="264" t="s">
        <v>170</v>
      </c>
      <c r="H252" s="264" t="s">
        <v>225</v>
      </c>
      <c r="I252" s="265">
        <v>42535.708333333336</v>
      </c>
      <c r="J252" s="53" t="s">
        <v>755</v>
      </c>
    </row>
    <row r="253" spans="1:10" ht="30" hidden="1" x14ac:dyDescent="0.25">
      <c r="A253" s="53" t="s">
        <v>772</v>
      </c>
      <c r="B253" t="str">
        <f t="shared" si="5"/>
        <v>HNMUM 0041W</v>
      </c>
      <c r="C253" s="264" t="s">
        <v>974</v>
      </c>
      <c r="D253" s="264" t="s">
        <v>289</v>
      </c>
      <c r="E253" s="264" t="s">
        <v>872</v>
      </c>
      <c r="F253" s="264" t="s">
        <v>977</v>
      </c>
      <c r="G253" s="264" t="s">
        <v>923</v>
      </c>
      <c r="H253" s="264" t="s">
        <v>899</v>
      </c>
      <c r="I253" s="265">
        <v>42535.708333333336</v>
      </c>
      <c r="J253" s="264" t="s">
        <v>68</v>
      </c>
    </row>
    <row r="254" spans="1:10" ht="30" hidden="1" x14ac:dyDescent="0.25">
      <c r="A254" s="53" t="s">
        <v>772</v>
      </c>
      <c r="B254" t="str">
        <f t="shared" si="5"/>
        <v>YMUNAN 23W</v>
      </c>
      <c r="C254" s="264" t="s">
        <v>974</v>
      </c>
      <c r="D254" s="264" t="s">
        <v>289</v>
      </c>
      <c r="E254" s="264" t="s">
        <v>2</v>
      </c>
      <c r="F254" s="264" t="s">
        <v>653</v>
      </c>
      <c r="G254" s="264" t="s">
        <v>644</v>
      </c>
      <c r="H254" s="264" t="s">
        <v>547</v>
      </c>
      <c r="I254" s="265">
        <v>42540.75</v>
      </c>
      <c r="J254" s="264" t="s">
        <v>68</v>
      </c>
    </row>
    <row r="255" spans="1:10" ht="30" hidden="1" x14ac:dyDescent="0.25">
      <c r="A255" s="53" t="s">
        <v>772</v>
      </c>
      <c r="B255" t="str">
        <f t="shared" si="5"/>
        <v>CSPR 0105W</v>
      </c>
      <c r="C255" s="264" t="s">
        <v>974</v>
      </c>
      <c r="D255" s="264" t="s">
        <v>289</v>
      </c>
      <c r="E255" s="264" t="s">
        <v>77</v>
      </c>
      <c r="F255" s="264" t="s">
        <v>978</v>
      </c>
      <c r="G255" s="264" t="s">
        <v>868</v>
      </c>
      <c r="H255" s="264" t="s">
        <v>867</v>
      </c>
      <c r="I255" s="265">
        <v>42537.333333333336</v>
      </c>
      <c r="J255" s="264" t="s">
        <v>68</v>
      </c>
    </row>
    <row r="256" spans="1:10" ht="30" hidden="1" x14ac:dyDescent="0.25">
      <c r="A256" s="53" t="s">
        <v>772</v>
      </c>
      <c r="B256" t="str">
        <f t="shared" si="5"/>
        <v>YMMLST 0033W</v>
      </c>
      <c r="C256" s="264" t="s">
        <v>974</v>
      </c>
      <c r="D256" s="264" t="s">
        <v>289</v>
      </c>
      <c r="E256" s="264" t="s">
        <v>78</v>
      </c>
      <c r="F256" s="264" t="s">
        <v>979</v>
      </c>
      <c r="G256" s="264" t="s">
        <v>924</v>
      </c>
      <c r="H256" s="264" t="s">
        <v>609</v>
      </c>
      <c r="I256" s="265">
        <v>42538.75</v>
      </c>
      <c r="J256" s="264" t="s">
        <v>68</v>
      </c>
    </row>
    <row r="257" spans="1:10" ht="30" hidden="1" x14ac:dyDescent="0.25">
      <c r="A257" s="53" t="s">
        <v>772</v>
      </c>
      <c r="B257" t="str">
        <f t="shared" si="5"/>
        <v>TMB 091W</v>
      </c>
      <c r="C257" s="264" t="s">
        <v>974</v>
      </c>
      <c r="D257" s="264" t="s">
        <v>289</v>
      </c>
      <c r="E257" s="264" t="s">
        <v>4</v>
      </c>
      <c r="F257" s="264" t="s">
        <v>443</v>
      </c>
      <c r="G257" s="264" t="s">
        <v>156</v>
      </c>
      <c r="H257" s="264" t="s">
        <v>311</v>
      </c>
      <c r="I257" s="265">
        <v>42537.333333333336</v>
      </c>
      <c r="J257" s="264" t="s">
        <v>68</v>
      </c>
    </row>
    <row r="258" spans="1:10" ht="30" hidden="1" x14ac:dyDescent="0.25">
      <c r="A258" s="53" t="s">
        <v>772</v>
      </c>
      <c r="B258" t="str">
        <f t="shared" si="5"/>
        <v>MOGRTD 095W</v>
      </c>
      <c r="C258" s="264" t="s">
        <v>974</v>
      </c>
      <c r="D258" s="264" t="s">
        <v>290</v>
      </c>
      <c r="E258" s="264" t="s">
        <v>0</v>
      </c>
      <c r="F258" s="264" t="s">
        <v>963</v>
      </c>
      <c r="G258" s="264" t="s">
        <v>925</v>
      </c>
      <c r="H258" s="264" t="s">
        <v>900</v>
      </c>
      <c r="I258" s="265">
        <v>42543.75</v>
      </c>
      <c r="J258" s="264" t="s">
        <v>68</v>
      </c>
    </row>
    <row r="259" spans="1:10" ht="15" hidden="1" x14ac:dyDescent="0.25">
      <c r="A259" s="53" t="s">
        <v>772</v>
      </c>
      <c r="B259" t="str">
        <f t="shared" si="5"/>
        <v>BAYBRI 102W</v>
      </c>
      <c r="C259" s="264" t="s">
        <v>974</v>
      </c>
      <c r="D259" s="264" t="s">
        <v>290</v>
      </c>
      <c r="E259" s="264" t="s">
        <v>94</v>
      </c>
      <c r="F259" s="264" t="s">
        <v>414</v>
      </c>
      <c r="G259" s="264" t="s">
        <v>151</v>
      </c>
      <c r="H259" s="264" t="s">
        <v>901</v>
      </c>
      <c r="I259" s="265">
        <v>42543.125</v>
      </c>
      <c r="J259" s="264" t="s">
        <v>68</v>
      </c>
    </row>
    <row r="260" spans="1:10" ht="30" hidden="1" x14ac:dyDescent="0.25">
      <c r="A260" s="53" t="s">
        <v>772</v>
      </c>
      <c r="B260" t="str">
        <f t="shared" si="5"/>
        <v>WH801 003W</v>
      </c>
      <c r="C260" s="264" t="s">
        <v>974</v>
      </c>
      <c r="D260" s="264" t="s">
        <v>290</v>
      </c>
      <c r="E260" s="264" t="s">
        <v>1</v>
      </c>
      <c r="F260" s="264" t="s">
        <v>968</v>
      </c>
      <c r="G260" s="264" t="s">
        <v>863</v>
      </c>
      <c r="H260" s="264" t="s">
        <v>310</v>
      </c>
      <c r="I260" s="265">
        <v>42539.75</v>
      </c>
      <c r="J260" s="264" t="s">
        <v>68</v>
      </c>
    </row>
    <row r="261" spans="1:10" ht="30" x14ac:dyDescent="0.25">
      <c r="A261" s="53" t="s">
        <v>772</v>
      </c>
      <c r="B261" t="str">
        <f t="shared" si="5"/>
        <v>BRTB 017W</v>
      </c>
      <c r="C261" s="264" t="s">
        <v>974</v>
      </c>
      <c r="D261" s="264" t="s">
        <v>290</v>
      </c>
      <c r="E261" s="264" t="s">
        <v>871</v>
      </c>
      <c r="F261" s="264" t="s">
        <v>687</v>
      </c>
      <c r="G261" s="264" t="s">
        <v>684</v>
      </c>
      <c r="H261" s="264" t="s">
        <v>823</v>
      </c>
      <c r="I261" s="265">
        <v>42545.25</v>
      </c>
      <c r="J261" s="264" t="s">
        <v>68</v>
      </c>
    </row>
    <row r="262" spans="1:10" ht="45" hidden="1" x14ac:dyDescent="0.25">
      <c r="A262" s="53" t="s">
        <v>772</v>
      </c>
      <c r="B262" t="str">
        <f t="shared" si="5"/>
        <v>HJNE 0035W</v>
      </c>
      <c r="C262" s="264" t="s">
        <v>974</v>
      </c>
      <c r="D262" s="264" t="s">
        <v>290</v>
      </c>
      <c r="E262" s="264" t="s">
        <v>69</v>
      </c>
      <c r="F262" s="264" t="s">
        <v>430</v>
      </c>
      <c r="G262" s="264" t="s">
        <v>149</v>
      </c>
      <c r="H262" s="264" t="s">
        <v>711</v>
      </c>
      <c r="I262" s="265">
        <v>42543.25</v>
      </c>
      <c r="J262" s="264" t="s">
        <v>68</v>
      </c>
    </row>
    <row r="263" spans="1:10" ht="30" hidden="1" x14ac:dyDescent="0.25">
      <c r="A263" s="53" t="s">
        <v>772</v>
      </c>
      <c r="B263" t="str">
        <f t="shared" si="5"/>
        <v>CSCBJN 057W</v>
      </c>
      <c r="C263" s="264" t="s">
        <v>974</v>
      </c>
      <c r="D263" s="264" t="s">
        <v>290</v>
      </c>
      <c r="E263" s="264" t="s">
        <v>288</v>
      </c>
      <c r="F263" s="264" t="s">
        <v>517</v>
      </c>
      <c r="G263" s="264" t="s">
        <v>500</v>
      </c>
      <c r="H263" s="264" t="s">
        <v>237</v>
      </c>
      <c r="I263" s="265">
        <v>42545.125</v>
      </c>
      <c r="J263" s="264" t="s">
        <v>68</v>
      </c>
    </row>
    <row r="264" spans="1:10" ht="30" hidden="1" x14ac:dyDescent="0.25">
      <c r="A264" s="53" t="s">
        <v>772</v>
      </c>
      <c r="B264" t="str">
        <f t="shared" si="5"/>
        <v>CSCFRT 028W</v>
      </c>
      <c r="C264" s="264" t="s">
        <v>974</v>
      </c>
      <c r="D264" s="264" t="s">
        <v>290</v>
      </c>
      <c r="E264" s="264" t="s">
        <v>3</v>
      </c>
      <c r="F264" s="264" t="s">
        <v>833</v>
      </c>
      <c r="G264" s="264" t="s">
        <v>830</v>
      </c>
      <c r="H264" s="264" t="s">
        <v>122</v>
      </c>
      <c r="I264" s="265">
        <v>42542.708333333336</v>
      </c>
      <c r="J264" s="53" t="s">
        <v>755</v>
      </c>
    </row>
    <row r="265" spans="1:10" ht="30" hidden="1" x14ac:dyDescent="0.25">
      <c r="A265" s="53" t="s">
        <v>772</v>
      </c>
      <c r="B265" t="str">
        <f t="shared" si="5"/>
        <v>ANTSCH 1505W</v>
      </c>
      <c r="C265" s="264" t="s">
        <v>974</v>
      </c>
      <c r="D265" s="264" t="s">
        <v>290</v>
      </c>
      <c r="E265" s="264" t="s">
        <v>872</v>
      </c>
      <c r="F265" s="264" t="s">
        <v>980</v>
      </c>
      <c r="G265" s="264" t="s">
        <v>926</v>
      </c>
      <c r="H265" s="264" t="s">
        <v>902</v>
      </c>
      <c r="I265" s="265">
        <v>42542.709027777775</v>
      </c>
      <c r="J265" s="264" t="s">
        <v>68</v>
      </c>
    </row>
    <row r="266" spans="1:10" ht="15" hidden="1" x14ac:dyDescent="0.25">
      <c r="A266" s="53" t="s">
        <v>772</v>
      </c>
      <c r="B266" t="str">
        <f t="shared" si="5"/>
        <v>YMUNS 60W</v>
      </c>
      <c r="C266" s="264" t="s">
        <v>974</v>
      </c>
      <c r="D266" s="264" t="s">
        <v>290</v>
      </c>
      <c r="E266" s="264" t="s">
        <v>2</v>
      </c>
      <c r="F266" s="264" t="s">
        <v>649</v>
      </c>
      <c r="G266" s="264" t="s">
        <v>626</v>
      </c>
      <c r="H266" s="264" t="s">
        <v>903</v>
      </c>
      <c r="I266" s="265">
        <v>42547.75</v>
      </c>
      <c r="J266" s="264" t="s">
        <v>68</v>
      </c>
    </row>
    <row r="267" spans="1:10" ht="30" hidden="1" x14ac:dyDescent="0.25">
      <c r="A267" s="53" t="s">
        <v>772</v>
      </c>
      <c r="B267" t="str">
        <f t="shared" si="5"/>
        <v>CSXM 0111W</v>
      </c>
      <c r="C267" s="264" t="s">
        <v>974</v>
      </c>
      <c r="D267" s="264" t="s">
        <v>290</v>
      </c>
      <c r="E267" s="264" t="s">
        <v>77</v>
      </c>
      <c r="F267" s="264" t="s">
        <v>570</v>
      </c>
      <c r="G267" s="264" t="s">
        <v>546</v>
      </c>
      <c r="H267" s="264" t="s">
        <v>474</v>
      </c>
      <c r="I267" s="265">
        <v>42544.333333333336</v>
      </c>
      <c r="J267" s="264" t="s">
        <v>68</v>
      </c>
    </row>
    <row r="268" spans="1:10" ht="30" hidden="1" x14ac:dyDescent="0.25">
      <c r="A268" s="53" t="s">
        <v>772</v>
      </c>
      <c r="B268" t="str">
        <f t="shared" si="5"/>
        <v>YMATRT 0038W</v>
      </c>
      <c r="C268" s="264" t="s">
        <v>974</v>
      </c>
      <c r="D268" s="264" t="s">
        <v>290</v>
      </c>
      <c r="E268" s="264" t="s">
        <v>78</v>
      </c>
      <c r="F268" s="264" t="s">
        <v>981</v>
      </c>
      <c r="G268" s="264" t="s">
        <v>927</v>
      </c>
      <c r="H268" s="264" t="s">
        <v>905</v>
      </c>
      <c r="I268" s="265">
        <v>42545.75</v>
      </c>
      <c r="J268" s="264" t="s">
        <v>68</v>
      </c>
    </row>
    <row r="269" spans="1:10" ht="30" hidden="1" x14ac:dyDescent="0.25">
      <c r="A269" s="53" t="s">
        <v>772</v>
      </c>
      <c r="B269" t="str">
        <f t="shared" si="5"/>
        <v>ANB 009W</v>
      </c>
      <c r="C269" s="264" t="s">
        <v>974</v>
      </c>
      <c r="D269" s="264" t="s">
        <v>290</v>
      </c>
      <c r="E269" s="264" t="s">
        <v>4</v>
      </c>
      <c r="F269" s="264" t="s">
        <v>651</v>
      </c>
      <c r="G269" s="264" t="s">
        <v>628</v>
      </c>
      <c r="H269" s="264" t="s">
        <v>904</v>
      </c>
      <c r="I269" s="265">
        <v>42544.333333333336</v>
      </c>
      <c r="J269" s="264" t="s">
        <v>68</v>
      </c>
    </row>
    <row r="270" spans="1:10" ht="15" hidden="1" x14ac:dyDescent="0.25">
      <c r="A270" s="53" t="s">
        <v>772</v>
      </c>
      <c r="B270" t="str">
        <f t="shared" si="5"/>
        <v>MOLGLD 021W</v>
      </c>
      <c r="C270" s="264" t="s">
        <v>974</v>
      </c>
      <c r="D270" s="264" t="s">
        <v>291</v>
      </c>
      <c r="E270" s="264" t="s">
        <v>0</v>
      </c>
      <c r="F270" s="264" t="s">
        <v>779</v>
      </c>
      <c r="G270" s="264" t="s">
        <v>780</v>
      </c>
      <c r="H270" s="264" t="s">
        <v>303</v>
      </c>
      <c r="I270" s="265">
        <v>42550.75</v>
      </c>
      <c r="J270" s="264" t="s">
        <v>68</v>
      </c>
    </row>
    <row r="271" spans="1:10" ht="30" hidden="1" x14ac:dyDescent="0.25">
      <c r="A271" s="53" t="s">
        <v>772</v>
      </c>
      <c r="B271" t="str">
        <f t="shared" si="5"/>
        <v>BRKB 084W</v>
      </c>
      <c r="C271" s="264" t="s">
        <v>974</v>
      </c>
      <c r="D271" s="264" t="s">
        <v>291</v>
      </c>
      <c r="E271" s="264" t="s">
        <v>94</v>
      </c>
      <c r="F271" s="264" t="s">
        <v>418</v>
      </c>
      <c r="G271" s="264" t="s">
        <v>163</v>
      </c>
      <c r="H271" s="264" t="s">
        <v>952</v>
      </c>
      <c r="I271" s="265">
        <v>42550.125</v>
      </c>
      <c r="J271" s="264" t="s">
        <v>68</v>
      </c>
    </row>
    <row r="272" spans="1:10" ht="30" hidden="1" x14ac:dyDescent="0.25">
      <c r="A272" s="53" t="s">
        <v>772</v>
      </c>
      <c r="B272" t="str">
        <f t="shared" si="5"/>
        <v>HMBB 056W</v>
      </c>
      <c r="C272" s="264" t="s">
        <v>974</v>
      </c>
      <c r="D272" s="264" t="s">
        <v>291</v>
      </c>
      <c r="E272" s="264" t="s">
        <v>1</v>
      </c>
      <c r="F272" s="264" t="s">
        <v>982</v>
      </c>
      <c r="G272" s="264" t="s">
        <v>928</v>
      </c>
      <c r="H272" s="264" t="s">
        <v>668</v>
      </c>
      <c r="I272" s="265">
        <v>42546.75</v>
      </c>
      <c r="J272" s="264" t="s">
        <v>68</v>
      </c>
    </row>
    <row r="273" spans="1:10" ht="45" x14ac:dyDescent="0.25">
      <c r="A273" s="53" t="s">
        <v>772</v>
      </c>
      <c r="B273" t="str">
        <f t="shared" si="5"/>
        <v>BMTB 053W</v>
      </c>
      <c r="C273" s="264" t="s">
        <v>974</v>
      </c>
      <c r="D273" s="264" t="s">
        <v>291</v>
      </c>
      <c r="E273" s="264" t="s">
        <v>871</v>
      </c>
      <c r="F273" s="264" t="s">
        <v>417</v>
      </c>
      <c r="G273" s="264" t="s">
        <v>305</v>
      </c>
      <c r="H273" s="264" t="s">
        <v>205</v>
      </c>
      <c r="I273" s="265">
        <v>42552.25</v>
      </c>
      <c r="J273" s="264" t="s">
        <v>68</v>
      </c>
    </row>
    <row r="274" spans="1:10" ht="30" hidden="1" x14ac:dyDescent="0.25">
      <c r="A274" s="53" t="s">
        <v>772</v>
      </c>
      <c r="B274" t="str">
        <f t="shared" si="5"/>
        <v>HJCHI 0031W</v>
      </c>
      <c r="C274" s="264" t="s">
        <v>974</v>
      </c>
      <c r="D274" s="264" t="s">
        <v>291</v>
      </c>
      <c r="E274" s="264" t="s">
        <v>69</v>
      </c>
      <c r="F274" s="264" t="s">
        <v>428</v>
      </c>
      <c r="G274" s="264" t="s">
        <v>165</v>
      </c>
      <c r="H274" s="264" t="s">
        <v>231</v>
      </c>
      <c r="I274" s="265">
        <v>42550.25</v>
      </c>
      <c r="J274" s="264" t="s">
        <v>68</v>
      </c>
    </row>
    <row r="275" spans="1:10" ht="30" hidden="1" x14ac:dyDescent="0.25">
      <c r="A275" s="53" t="s">
        <v>772</v>
      </c>
      <c r="B275" t="str">
        <f t="shared" si="5"/>
        <v>COSHEL 065W</v>
      </c>
      <c r="C275" s="264" t="s">
        <v>974</v>
      </c>
      <c r="D275" s="264" t="s">
        <v>291</v>
      </c>
      <c r="E275" s="264" t="s">
        <v>288</v>
      </c>
      <c r="F275" s="264" t="s">
        <v>983</v>
      </c>
      <c r="G275" s="264" t="s">
        <v>594</v>
      </c>
      <c r="H275" s="264" t="s">
        <v>591</v>
      </c>
      <c r="I275" s="265">
        <v>42552.125</v>
      </c>
      <c r="J275" s="264" t="s">
        <v>68</v>
      </c>
    </row>
    <row r="276" spans="1:10" ht="15" hidden="1" x14ac:dyDescent="0.25">
      <c r="A276" s="53" t="s">
        <v>772</v>
      </c>
      <c r="B276" t="str">
        <f t="shared" si="5"/>
        <v>NYKATH 0101W</v>
      </c>
      <c r="C276" s="264" t="s">
        <v>974</v>
      </c>
      <c r="D276" s="264" t="s">
        <v>291</v>
      </c>
      <c r="E276" s="264" t="s">
        <v>872</v>
      </c>
      <c r="F276" s="264" t="s">
        <v>984</v>
      </c>
      <c r="G276" s="264" t="s">
        <v>929</v>
      </c>
      <c r="H276" s="264" t="s">
        <v>906</v>
      </c>
      <c r="I276" s="265">
        <v>42549.709027777775</v>
      </c>
      <c r="J276" s="264" t="s">
        <v>68</v>
      </c>
    </row>
    <row r="277" spans="1:10" ht="30" hidden="1" x14ac:dyDescent="0.25">
      <c r="A277" s="53" t="s">
        <v>772</v>
      </c>
      <c r="B277" t="str">
        <f t="shared" si="5"/>
        <v>YMUBQT 23W</v>
      </c>
      <c r="C277" s="264" t="s">
        <v>974</v>
      </c>
      <c r="D277" s="264" t="s">
        <v>291</v>
      </c>
      <c r="E277" s="264" t="s">
        <v>2</v>
      </c>
      <c r="F277" s="264" t="s">
        <v>676</v>
      </c>
      <c r="G277" s="264" t="s">
        <v>661</v>
      </c>
      <c r="H277" s="264" t="s">
        <v>547</v>
      </c>
      <c r="I277" s="265">
        <v>42554.75</v>
      </c>
      <c r="J277" s="264" t="s">
        <v>68</v>
      </c>
    </row>
    <row r="278" spans="1:10" ht="45" hidden="1" x14ac:dyDescent="0.25">
      <c r="A278" s="53" t="s">
        <v>772</v>
      </c>
      <c r="B278" t="str">
        <f t="shared" si="5"/>
        <v>ZHGYQD 0026W</v>
      </c>
      <c r="C278" s="264" t="s">
        <v>974</v>
      </c>
      <c r="D278" s="264" t="s">
        <v>291</v>
      </c>
      <c r="E278" s="264" t="s">
        <v>77</v>
      </c>
      <c r="F278" s="264" t="s">
        <v>674</v>
      </c>
      <c r="G278" s="264" t="s">
        <v>577</v>
      </c>
      <c r="H278" s="264" t="s">
        <v>182</v>
      </c>
      <c r="I278" s="265">
        <v>42551.333333333336</v>
      </c>
      <c r="J278" s="264" t="s">
        <v>68</v>
      </c>
    </row>
    <row r="279" spans="1:10" ht="30" hidden="1" x14ac:dyDescent="0.25">
      <c r="A279" s="53" t="s">
        <v>772</v>
      </c>
      <c r="B279" t="str">
        <f t="shared" si="5"/>
        <v>YMMOVE 0026W</v>
      </c>
      <c r="C279" s="264" t="s">
        <v>974</v>
      </c>
      <c r="D279" s="264" t="s">
        <v>291</v>
      </c>
      <c r="E279" s="264" t="s">
        <v>78</v>
      </c>
      <c r="F279" s="264" t="s">
        <v>436</v>
      </c>
      <c r="G279" s="264" t="s">
        <v>161</v>
      </c>
      <c r="H279" s="264" t="s">
        <v>182</v>
      </c>
      <c r="I279" s="265">
        <v>42552.75</v>
      </c>
      <c r="J279" s="264" t="s">
        <v>68</v>
      </c>
    </row>
    <row r="280" spans="1:10" ht="30" hidden="1" x14ac:dyDescent="0.25">
      <c r="A280" s="53" t="s">
        <v>772</v>
      </c>
      <c r="B280" t="str">
        <f t="shared" si="5"/>
        <v>CWB 100W</v>
      </c>
      <c r="C280" s="264" t="s">
        <v>974</v>
      </c>
      <c r="D280" s="264" t="s">
        <v>291</v>
      </c>
      <c r="E280" s="264" t="s">
        <v>4</v>
      </c>
      <c r="F280" s="264" t="s">
        <v>404</v>
      </c>
      <c r="G280" s="264" t="s">
        <v>150</v>
      </c>
      <c r="H280" s="264" t="s">
        <v>815</v>
      </c>
      <c r="I280" s="265">
        <v>42551.333333333336</v>
      </c>
      <c r="J280" s="264" t="s">
        <v>68</v>
      </c>
    </row>
    <row r="281" spans="1:10" ht="30" hidden="1" x14ac:dyDescent="0.25">
      <c r="A281" s="53" t="s">
        <v>772</v>
      </c>
      <c r="B281" t="str">
        <f t="shared" ref="B281:B318" si="6">CONCATENATE(G281," ",H281)</f>
        <v>MLGRTH 018W</v>
      </c>
      <c r="C281" s="264" t="s">
        <v>985</v>
      </c>
      <c r="D281" s="264" t="s">
        <v>287</v>
      </c>
      <c r="E281" s="264" t="s">
        <v>0</v>
      </c>
      <c r="F281" s="264" t="s">
        <v>777</v>
      </c>
      <c r="G281" s="264" t="s">
        <v>769</v>
      </c>
      <c r="H281" s="264" t="s">
        <v>766</v>
      </c>
      <c r="I281" s="265">
        <v>42557.75</v>
      </c>
      <c r="J281" s="264" t="s">
        <v>68</v>
      </c>
    </row>
    <row r="282" spans="1:10" ht="30" hidden="1" x14ac:dyDescent="0.25">
      <c r="A282" s="53" t="s">
        <v>772</v>
      </c>
      <c r="B282" t="str">
        <f t="shared" si="6"/>
        <v>BKKBRG 054W</v>
      </c>
      <c r="C282" s="264" t="s">
        <v>985</v>
      </c>
      <c r="D282" s="264" t="s">
        <v>287</v>
      </c>
      <c r="E282" s="264" t="s">
        <v>94</v>
      </c>
      <c r="F282" s="264" t="s">
        <v>413</v>
      </c>
      <c r="G282" s="264" t="s">
        <v>159</v>
      </c>
      <c r="H282" s="264" t="s">
        <v>634</v>
      </c>
      <c r="I282" s="265">
        <v>42557.125</v>
      </c>
      <c r="J282" s="264" t="s">
        <v>68</v>
      </c>
    </row>
    <row r="283" spans="1:10" ht="30" hidden="1" x14ac:dyDescent="0.25">
      <c r="A283" s="53" t="s">
        <v>772</v>
      </c>
      <c r="B283" t="str">
        <f t="shared" si="6"/>
        <v>WH802 003W</v>
      </c>
      <c r="C283" s="264" t="s">
        <v>985</v>
      </c>
      <c r="D283" s="264" t="s">
        <v>287</v>
      </c>
      <c r="E283" s="264" t="s">
        <v>1</v>
      </c>
      <c r="F283" s="264" t="s">
        <v>986</v>
      </c>
      <c r="G283" s="264" t="s">
        <v>930</v>
      </c>
      <c r="H283" s="264" t="s">
        <v>310</v>
      </c>
      <c r="I283" s="265">
        <v>42553.75</v>
      </c>
      <c r="J283" s="264" t="s">
        <v>68</v>
      </c>
    </row>
    <row r="284" spans="1:10" ht="30" x14ac:dyDescent="0.25">
      <c r="A284" s="53" t="s">
        <v>772</v>
      </c>
      <c r="B284" t="str">
        <f t="shared" si="6"/>
        <v>YMOAK 057W</v>
      </c>
      <c r="C284" s="264" t="s">
        <v>985</v>
      </c>
      <c r="D284" s="264" t="s">
        <v>287</v>
      </c>
      <c r="E284" s="264" t="s">
        <v>871</v>
      </c>
      <c r="F284" s="264" t="s">
        <v>987</v>
      </c>
      <c r="G284" s="264" t="s">
        <v>948</v>
      </c>
      <c r="H284" s="264" t="s">
        <v>237</v>
      </c>
      <c r="I284" s="265">
        <v>42559.25</v>
      </c>
      <c r="J284" s="264" t="s">
        <v>68</v>
      </c>
    </row>
    <row r="285" spans="1:10" ht="30" hidden="1" x14ac:dyDescent="0.25">
      <c r="A285" s="53" t="s">
        <v>772</v>
      </c>
      <c r="B285" t="str">
        <f t="shared" si="6"/>
        <v>HJBUDH 0012W</v>
      </c>
      <c r="C285" s="264" t="s">
        <v>985</v>
      </c>
      <c r="D285" s="264" t="s">
        <v>287</v>
      </c>
      <c r="E285" s="264" t="s">
        <v>69</v>
      </c>
      <c r="F285" s="264" t="s">
        <v>445</v>
      </c>
      <c r="G285" s="264" t="s">
        <v>195</v>
      </c>
      <c r="H285" s="264" t="s">
        <v>606</v>
      </c>
      <c r="I285" s="265">
        <v>42557.25</v>
      </c>
      <c r="J285" s="264" t="s">
        <v>68</v>
      </c>
    </row>
    <row r="286" spans="1:10" ht="30" hidden="1" x14ac:dyDescent="0.25">
      <c r="A286" s="53" t="s">
        <v>772</v>
      </c>
      <c r="B286" t="str">
        <f t="shared" si="6"/>
        <v>COCN 048W</v>
      </c>
      <c r="C286" s="264" t="s">
        <v>985</v>
      </c>
      <c r="D286" s="264" t="s">
        <v>287</v>
      </c>
      <c r="E286" s="264" t="s">
        <v>288</v>
      </c>
      <c r="F286" s="264" t="s">
        <v>455</v>
      </c>
      <c r="G286" s="264" t="s">
        <v>235</v>
      </c>
      <c r="H286" s="264" t="s">
        <v>308</v>
      </c>
      <c r="I286" s="265">
        <v>42559.125</v>
      </c>
      <c r="J286" s="264" t="s">
        <v>68</v>
      </c>
    </row>
    <row r="287" spans="1:10" ht="30" hidden="1" x14ac:dyDescent="0.25">
      <c r="A287" s="53" t="s">
        <v>772</v>
      </c>
      <c r="B287" t="str">
        <f t="shared" si="6"/>
        <v>CSCFT 023W</v>
      </c>
      <c r="C287" s="264" t="s">
        <v>985</v>
      </c>
      <c r="D287" s="264" t="s">
        <v>287</v>
      </c>
      <c r="E287" s="264" t="s">
        <v>3</v>
      </c>
      <c r="F287" s="264" t="s">
        <v>970</v>
      </c>
      <c r="G287" s="264" t="s">
        <v>861</v>
      </c>
      <c r="H287" s="264" t="s">
        <v>920</v>
      </c>
      <c r="I287" s="265">
        <v>42556.708333333336</v>
      </c>
      <c r="J287" s="53" t="s">
        <v>755</v>
      </c>
    </row>
    <row r="288" spans="1:10" ht="15" hidden="1" x14ac:dyDescent="0.25">
      <c r="A288" s="53" t="s">
        <v>772</v>
      </c>
      <c r="B288" t="str">
        <f t="shared" si="6"/>
        <v>YMUBE 51W</v>
      </c>
      <c r="C288" s="264" t="s">
        <v>985</v>
      </c>
      <c r="D288" s="264" t="s">
        <v>287</v>
      </c>
      <c r="E288" s="264" t="s">
        <v>2</v>
      </c>
      <c r="F288" s="264" t="s">
        <v>973</v>
      </c>
      <c r="G288" s="264" t="s">
        <v>803</v>
      </c>
      <c r="H288" s="264" t="s">
        <v>907</v>
      </c>
      <c r="I288" s="265">
        <v>42561.75</v>
      </c>
      <c r="J288" s="264" t="s">
        <v>68</v>
      </c>
    </row>
    <row r="289" spans="1:10" ht="15" hidden="1" x14ac:dyDescent="0.25">
      <c r="A289" s="53" t="s">
        <v>772</v>
      </c>
      <c r="B289" t="str">
        <f t="shared" si="6"/>
        <v>YCPS 0137W</v>
      </c>
      <c r="C289" s="264" t="s">
        <v>985</v>
      </c>
      <c r="D289" s="264" t="s">
        <v>287</v>
      </c>
      <c r="E289" s="264" t="s">
        <v>78</v>
      </c>
      <c r="F289" s="264" t="s">
        <v>773</v>
      </c>
      <c r="G289" s="264" t="s">
        <v>747</v>
      </c>
      <c r="H289" s="264" t="s">
        <v>908</v>
      </c>
      <c r="I289" s="265">
        <v>42559.75</v>
      </c>
      <c r="J289" s="264" t="s">
        <v>68</v>
      </c>
    </row>
    <row r="290" spans="1:10" ht="30" hidden="1" x14ac:dyDescent="0.25">
      <c r="A290" s="53" t="s">
        <v>772</v>
      </c>
      <c r="B290" t="str">
        <f t="shared" si="6"/>
        <v>GDGB 009W</v>
      </c>
      <c r="C290" s="264" t="s">
        <v>985</v>
      </c>
      <c r="D290" s="264" t="s">
        <v>287</v>
      </c>
      <c r="E290" s="264" t="s">
        <v>4</v>
      </c>
      <c r="F290" s="264" t="s">
        <v>650</v>
      </c>
      <c r="G290" s="264" t="s">
        <v>627</v>
      </c>
      <c r="H290" s="264" t="s">
        <v>904</v>
      </c>
      <c r="I290" s="265">
        <v>42558.333333333336</v>
      </c>
      <c r="J290" s="264" t="s">
        <v>68</v>
      </c>
    </row>
    <row r="291" spans="1:10" ht="30" hidden="1" x14ac:dyDescent="0.25">
      <c r="A291" s="53" t="s">
        <v>772</v>
      </c>
      <c r="B291" t="str">
        <f t="shared" si="6"/>
        <v>MOGUA 022W</v>
      </c>
      <c r="C291" s="264" t="s">
        <v>985</v>
      </c>
      <c r="D291" s="264" t="s">
        <v>289</v>
      </c>
      <c r="E291" s="264" t="s">
        <v>0</v>
      </c>
      <c r="F291" s="264" t="s">
        <v>775</v>
      </c>
      <c r="G291" s="264" t="s">
        <v>768</v>
      </c>
      <c r="H291" s="264" t="s">
        <v>860</v>
      </c>
      <c r="I291" s="265">
        <v>42564.75</v>
      </c>
      <c r="J291" s="264" t="s">
        <v>68</v>
      </c>
    </row>
    <row r="292" spans="1:10" ht="30" hidden="1" x14ac:dyDescent="0.25">
      <c r="A292" s="53" t="s">
        <v>772</v>
      </c>
      <c r="B292" t="str">
        <f t="shared" si="6"/>
        <v>BCHB 042W</v>
      </c>
      <c r="C292" s="264" t="s">
        <v>985</v>
      </c>
      <c r="D292" s="264" t="s">
        <v>289</v>
      </c>
      <c r="E292" s="264" t="s">
        <v>94</v>
      </c>
      <c r="F292" s="264" t="s">
        <v>409</v>
      </c>
      <c r="G292" s="264" t="s">
        <v>196</v>
      </c>
      <c r="H292" s="264" t="s">
        <v>174</v>
      </c>
      <c r="I292" s="265">
        <v>42564.125</v>
      </c>
      <c r="J292" s="264" t="s">
        <v>68</v>
      </c>
    </row>
    <row r="293" spans="1:10" ht="30" hidden="1" x14ac:dyDescent="0.25">
      <c r="A293" s="53" t="s">
        <v>772</v>
      </c>
      <c r="B293" t="str">
        <f t="shared" si="6"/>
        <v>WH803 001W</v>
      </c>
      <c r="C293" s="264" t="s">
        <v>985</v>
      </c>
      <c r="D293" s="264" t="s">
        <v>289</v>
      </c>
      <c r="E293" s="264" t="s">
        <v>1</v>
      </c>
      <c r="F293" s="264" t="s">
        <v>988</v>
      </c>
      <c r="G293" s="264" t="s">
        <v>932</v>
      </c>
      <c r="H293" s="264" t="s">
        <v>314</v>
      </c>
      <c r="I293" s="265">
        <v>42560.75</v>
      </c>
      <c r="J293" s="264" t="s">
        <v>68</v>
      </c>
    </row>
    <row r="294" spans="1:10" ht="30" x14ac:dyDescent="0.25">
      <c r="A294" s="53" t="s">
        <v>772</v>
      </c>
      <c r="B294" t="str">
        <f t="shared" si="6"/>
        <v>YEMI 056W</v>
      </c>
      <c r="C294" s="264" t="s">
        <v>985</v>
      </c>
      <c r="D294" s="264" t="s">
        <v>289</v>
      </c>
      <c r="E294" s="264" t="s">
        <v>871</v>
      </c>
      <c r="F294" s="264" t="s">
        <v>989</v>
      </c>
      <c r="G294" s="264" t="s">
        <v>949</v>
      </c>
      <c r="H294" s="264" t="s">
        <v>668</v>
      </c>
      <c r="I294" s="265">
        <v>42566.25</v>
      </c>
      <c r="J294" s="264" t="s">
        <v>68</v>
      </c>
    </row>
    <row r="295" spans="1:10" ht="30" hidden="1" x14ac:dyDescent="0.25">
      <c r="A295" s="53" t="s">
        <v>772</v>
      </c>
      <c r="B295" t="str">
        <f t="shared" si="6"/>
        <v>HSBO 0009W</v>
      </c>
      <c r="C295" s="264" t="s">
        <v>985</v>
      </c>
      <c r="D295" s="264" t="s">
        <v>289</v>
      </c>
      <c r="E295" s="264" t="s">
        <v>69</v>
      </c>
      <c r="F295" s="264" t="s">
        <v>572</v>
      </c>
      <c r="G295" s="264" t="s">
        <v>550</v>
      </c>
      <c r="H295" s="264" t="s">
        <v>315</v>
      </c>
      <c r="I295" s="265">
        <v>42564.25</v>
      </c>
      <c r="J295" s="264" t="s">
        <v>68</v>
      </c>
    </row>
    <row r="296" spans="1:10" ht="30" hidden="1" x14ac:dyDescent="0.25">
      <c r="A296" s="53" t="s">
        <v>772</v>
      </c>
      <c r="B296" t="str">
        <f t="shared" si="6"/>
        <v>CSCYNT 068W</v>
      </c>
      <c r="C296" s="264" t="s">
        <v>985</v>
      </c>
      <c r="D296" s="264" t="s">
        <v>289</v>
      </c>
      <c r="E296" s="264" t="s">
        <v>288</v>
      </c>
      <c r="F296" s="264" t="s">
        <v>615</v>
      </c>
      <c r="G296" s="264" t="s">
        <v>593</v>
      </c>
      <c r="H296" s="264" t="s">
        <v>178</v>
      </c>
      <c r="I296" s="265">
        <v>42566.125</v>
      </c>
      <c r="J296" s="264" t="s">
        <v>68</v>
      </c>
    </row>
    <row r="297" spans="1:10" ht="45" hidden="1" x14ac:dyDescent="0.25">
      <c r="A297" s="53" t="s">
        <v>772</v>
      </c>
      <c r="B297" t="str">
        <f t="shared" si="6"/>
        <v>COSDEV 030W</v>
      </c>
      <c r="C297" s="264" t="s">
        <v>985</v>
      </c>
      <c r="D297" s="264" t="s">
        <v>289</v>
      </c>
      <c r="E297" s="264" t="s">
        <v>3</v>
      </c>
      <c r="F297" s="264" t="s">
        <v>972</v>
      </c>
      <c r="G297" s="264" t="s">
        <v>629</v>
      </c>
      <c r="H297" s="264" t="s">
        <v>189</v>
      </c>
      <c r="I297" s="265">
        <v>42563.708333333336</v>
      </c>
      <c r="J297" s="53" t="s">
        <v>755</v>
      </c>
    </row>
    <row r="298" spans="1:10" ht="45" hidden="1" x14ac:dyDescent="0.25">
      <c r="A298" s="53" t="s">
        <v>772</v>
      </c>
      <c r="B298" t="str">
        <f t="shared" si="6"/>
        <v>YMSCLT 33W</v>
      </c>
      <c r="C298" s="264" t="s">
        <v>985</v>
      </c>
      <c r="D298" s="264" t="s">
        <v>289</v>
      </c>
      <c r="E298" s="264" t="s">
        <v>2</v>
      </c>
      <c r="F298" s="264" t="s">
        <v>434</v>
      </c>
      <c r="G298" s="264" t="s">
        <v>164</v>
      </c>
      <c r="H298" s="264" t="s">
        <v>909</v>
      </c>
      <c r="I298" s="265">
        <v>42568.75</v>
      </c>
      <c r="J298" s="264" t="s">
        <v>68</v>
      </c>
    </row>
    <row r="299" spans="1:10" ht="30" hidden="1" x14ac:dyDescent="0.25">
      <c r="A299" s="53" t="s">
        <v>772</v>
      </c>
      <c r="B299" t="str">
        <f t="shared" si="6"/>
        <v>YMDSTY 0023W</v>
      </c>
      <c r="C299" s="264" t="s">
        <v>985</v>
      </c>
      <c r="D299" s="264" t="s">
        <v>289</v>
      </c>
      <c r="E299" s="264" t="s">
        <v>78</v>
      </c>
      <c r="F299" s="264" t="s">
        <v>435</v>
      </c>
      <c r="G299" s="264" t="s">
        <v>173</v>
      </c>
      <c r="H299" s="264" t="s">
        <v>132</v>
      </c>
      <c r="I299" s="265">
        <v>42566.75</v>
      </c>
      <c r="J299" s="264" t="s">
        <v>68</v>
      </c>
    </row>
    <row r="300" spans="1:10" ht="30" hidden="1" x14ac:dyDescent="0.25">
      <c r="A300" s="53" t="s">
        <v>772</v>
      </c>
      <c r="B300" t="str">
        <f t="shared" si="6"/>
        <v>GRVB 069W</v>
      </c>
      <c r="C300" s="264" t="s">
        <v>985</v>
      </c>
      <c r="D300" s="264" t="s">
        <v>289</v>
      </c>
      <c r="E300" s="264" t="s">
        <v>4</v>
      </c>
      <c r="F300" s="264" t="s">
        <v>442</v>
      </c>
      <c r="G300" s="264" t="s">
        <v>153</v>
      </c>
      <c r="H300" s="264" t="s">
        <v>137</v>
      </c>
      <c r="I300" s="265">
        <v>42565.333333333336</v>
      </c>
      <c r="J300" s="264" t="s">
        <v>68</v>
      </c>
    </row>
    <row r="301" spans="1:10" ht="30" hidden="1" x14ac:dyDescent="0.25">
      <c r="A301" s="53" t="s">
        <v>772</v>
      </c>
      <c r="B301" t="str">
        <f t="shared" si="6"/>
        <v>BALBRG 054W</v>
      </c>
      <c r="C301" s="264" t="s">
        <v>985</v>
      </c>
      <c r="D301" s="264" t="s">
        <v>290</v>
      </c>
      <c r="E301" s="264" t="s">
        <v>94</v>
      </c>
      <c r="F301" s="264" t="s">
        <v>411</v>
      </c>
      <c r="G301" s="264" t="s">
        <v>147</v>
      </c>
      <c r="H301" s="264" t="s">
        <v>634</v>
      </c>
      <c r="I301" s="265">
        <v>42571.125</v>
      </c>
      <c r="J301" s="264" t="s">
        <v>68</v>
      </c>
    </row>
    <row r="302" spans="1:10" ht="30" hidden="1" x14ac:dyDescent="0.25">
      <c r="A302" s="53" t="s">
        <v>772</v>
      </c>
      <c r="B302" t="str">
        <f t="shared" si="6"/>
        <v>HKGB 040W</v>
      </c>
      <c r="C302" s="264" t="s">
        <v>985</v>
      </c>
      <c r="D302" s="264" t="s">
        <v>290</v>
      </c>
      <c r="E302" s="264" t="s">
        <v>1</v>
      </c>
      <c r="F302" s="264" t="s">
        <v>734</v>
      </c>
      <c r="G302" s="264" t="s">
        <v>717</v>
      </c>
      <c r="H302" s="264" t="s">
        <v>225</v>
      </c>
      <c r="I302" s="265">
        <v>42567.75</v>
      </c>
      <c r="J302" s="264" t="s">
        <v>68</v>
      </c>
    </row>
    <row r="303" spans="1:10" ht="15" x14ac:dyDescent="0.25">
      <c r="A303" s="53" t="s">
        <v>772</v>
      </c>
      <c r="B303" t="str">
        <f t="shared" si="6"/>
        <v>YELI 064W</v>
      </c>
      <c r="C303" s="264" t="s">
        <v>985</v>
      </c>
      <c r="D303" s="264" t="s">
        <v>290</v>
      </c>
      <c r="E303" s="264" t="s">
        <v>871</v>
      </c>
      <c r="F303" s="264" t="s">
        <v>990</v>
      </c>
      <c r="G303" s="264" t="s">
        <v>950</v>
      </c>
      <c r="H303" s="264" t="s">
        <v>589</v>
      </c>
      <c r="I303" s="265">
        <v>42573.25</v>
      </c>
      <c r="J303" s="264" t="s">
        <v>68</v>
      </c>
    </row>
    <row r="304" spans="1:10" ht="30" hidden="1" x14ac:dyDescent="0.25">
      <c r="A304" s="53" t="s">
        <v>772</v>
      </c>
      <c r="B304" t="str">
        <f t="shared" si="6"/>
        <v>HJSP 0030W</v>
      </c>
      <c r="C304" s="264" t="s">
        <v>985</v>
      </c>
      <c r="D304" s="264" t="s">
        <v>290</v>
      </c>
      <c r="E304" s="264" t="s">
        <v>69</v>
      </c>
      <c r="F304" s="264" t="s">
        <v>431</v>
      </c>
      <c r="G304" s="264" t="s">
        <v>155</v>
      </c>
      <c r="H304" s="264" t="s">
        <v>184</v>
      </c>
      <c r="I304" s="265">
        <v>42571.25</v>
      </c>
      <c r="J304" s="264" t="s">
        <v>68</v>
      </c>
    </row>
    <row r="305" spans="1:11" ht="30" hidden="1" x14ac:dyDescent="0.25">
      <c r="A305" s="53" t="s">
        <v>772</v>
      </c>
      <c r="B305" t="str">
        <f t="shared" si="6"/>
        <v>CSAFR 033W</v>
      </c>
      <c r="C305" s="264" t="s">
        <v>985</v>
      </c>
      <c r="D305" s="264" t="s">
        <v>290</v>
      </c>
      <c r="E305" s="264" t="s">
        <v>288</v>
      </c>
      <c r="F305" s="264" t="s">
        <v>453</v>
      </c>
      <c r="G305" s="264" t="s">
        <v>223</v>
      </c>
      <c r="H305" s="264" t="s">
        <v>105</v>
      </c>
      <c r="I305" s="265">
        <v>42573.125</v>
      </c>
      <c r="J305" s="264" t="s">
        <v>68</v>
      </c>
    </row>
    <row r="306" spans="1:11" ht="30" hidden="1" x14ac:dyDescent="0.25">
      <c r="A306" s="53" t="s">
        <v>772</v>
      </c>
      <c r="B306" t="str">
        <f t="shared" si="6"/>
        <v>COSGLR 032W</v>
      </c>
      <c r="C306" s="264" t="s">
        <v>985</v>
      </c>
      <c r="D306" s="264" t="s">
        <v>290</v>
      </c>
      <c r="E306" s="264" t="s">
        <v>3</v>
      </c>
      <c r="F306" s="264" t="s">
        <v>991</v>
      </c>
      <c r="G306" s="264" t="s">
        <v>960</v>
      </c>
      <c r="H306" s="264" t="s">
        <v>98</v>
      </c>
      <c r="I306" s="265">
        <v>42570.708333333336</v>
      </c>
      <c r="J306" s="53" t="s">
        <v>755</v>
      </c>
    </row>
    <row r="307" spans="1:11" ht="30" hidden="1" x14ac:dyDescent="0.25">
      <c r="A307" s="53" t="s">
        <v>772</v>
      </c>
      <c r="B307" t="str">
        <f t="shared" si="6"/>
        <v>YMMLST 0034W</v>
      </c>
      <c r="C307" s="264" t="s">
        <v>985</v>
      </c>
      <c r="D307" s="264" t="s">
        <v>290</v>
      </c>
      <c r="E307" s="264" t="s">
        <v>78</v>
      </c>
      <c r="F307" s="264" t="s">
        <v>979</v>
      </c>
      <c r="G307" s="264" t="s">
        <v>924</v>
      </c>
      <c r="H307" s="264" t="s">
        <v>183</v>
      </c>
      <c r="I307" s="265">
        <v>42573.75</v>
      </c>
      <c r="J307" s="264" t="s">
        <v>68</v>
      </c>
    </row>
    <row r="308" spans="1:11" ht="30" hidden="1" x14ac:dyDescent="0.25">
      <c r="A308" s="53" t="s">
        <v>772</v>
      </c>
      <c r="B308" t="str">
        <f t="shared" si="6"/>
        <v>GRWB 090W</v>
      </c>
      <c r="C308" s="264" t="s">
        <v>985</v>
      </c>
      <c r="D308" s="264" t="s">
        <v>290</v>
      </c>
      <c r="E308" s="264" t="s">
        <v>4</v>
      </c>
      <c r="F308" s="264" t="s">
        <v>405</v>
      </c>
      <c r="G308" s="264" t="s">
        <v>154</v>
      </c>
      <c r="H308" s="264" t="s">
        <v>473</v>
      </c>
      <c r="I308" s="265">
        <v>42572.333333333336</v>
      </c>
      <c r="J308" s="264" t="s">
        <v>68</v>
      </c>
    </row>
    <row r="309" spans="1:11" ht="15" x14ac:dyDescent="0.25">
      <c r="A309" s="53" t="s">
        <v>772</v>
      </c>
      <c r="B309" t="str">
        <f t="shared" si="6"/>
        <v>YMESSC 020W</v>
      </c>
      <c r="C309" s="264" t="s">
        <v>985</v>
      </c>
      <c r="D309" s="264" t="s">
        <v>291</v>
      </c>
      <c r="E309" s="264" t="s">
        <v>871</v>
      </c>
      <c r="F309" s="264" t="s">
        <v>976</v>
      </c>
      <c r="G309" s="264" t="s">
        <v>922</v>
      </c>
      <c r="H309" s="264" t="s">
        <v>302</v>
      </c>
      <c r="I309" s="265">
        <v>42580.25</v>
      </c>
      <c r="J309" s="264" t="s">
        <v>68</v>
      </c>
    </row>
    <row r="310" spans="1:11" ht="30" hidden="1" x14ac:dyDescent="0.25">
      <c r="A310" s="53" t="s">
        <v>772</v>
      </c>
      <c r="B310" t="str">
        <f t="shared" si="6"/>
        <v>HJITA 0026W</v>
      </c>
      <c r="C310" s="264" t="s">
        <v>985</v>
      </c>
      <c r="D310" s="264" t="s">
        <v>291</v>
      </c>
      <c r="E310" s="264" t="s">
        <v>69</v>
      </c>
      <c r="F310" s="264" t="s">
        <v>992</v>
      </c>
      <c r="G310" s="264" t="s">
        <v>936</v>
      </c>
      <c r="H310" s="264" t="s">
        <v>182</v>
      </c>
      <c r="I310" s="265">
        <v>42578.25</v>
      </c>
      <c r="J310" s="264" t="s">
        <v>68</v>
      </c>
    </row>
    <row r="311" spans="1:11" ht="30" hidden="1" x14ac:dyDescent="0.25">
      <c r="A311" s="53" t="s">
        <v>772</v>
      </c>
      <c r="B311" t="str">
        <f t="shared" si="6"/>
        <v>CEUR 046W</v>
      </c>
      <c r="C311" s="264" t="s">
        <v>985</v>
      </c>
      <c r="D311" s="264" t="s">
        <v>291</v>
      </c>
      <c r="E311" s="264" t="s">
        <v>288</v>
      </c>
      <c r="F311" s="264" t="s">
        <v>448</v>
      </c>
      <c r="G311" s="264" t="s">
        <v>208</v>
      </c>
      <c r="H311" s="264" t="s">
        <v>213</v>
      </c>
      <c r="I311" s="265">
        <v>42580.125</v>
      </c>
      <c r="J311" s="264" t="s">
        <v>68</v>
      </c>
    </row>
    <row r="312" spans="1:11" ht="30" hidden="1" x14ac:dyDescent="0.25">
      <c r="A312" s="53" t="s">
        <v>772</v>
      </c>
      <c r="B312" t="str">
        <f t="shared" si="6"/>
        <v>YMATRT 0039W</v>
      </c>
      <c r="C312" s="264" t="s">
        <v>985</v>
      </c>
      <c r="D312" s="264" t="s">
        <v>291</v>
      </c>
      <c r="E312" s="264" t="s">
        <v>78</v>
      </c>
      <c r="F312" s="264" t="s">
        <v>981</v>
      </c>
      <c r="G312" s="264" t="s">
        <v>927</v>
      </c>
      <c r="H312" s="264" t="s">
        <v>913</v>
      </c>
      <c r="I312" s="265">
        <v>42580.75</v>
      </c>
      <c r="J312" s="264" t="s">
        <v>68</v>
      </c>
    </row>
    <row r="313" spans="1:11" ht="30" hidden="1" x14ac:dyDescent="0.25">
      <c r="A313" s="53" t="s">
        <v>772</v>
      </c>
      <c r="B313" t="str">
        <f t="shared" si="6"/>
        <v>TMB 092W</v>
      </c>
      <c r="C313" s="264" t="s">
        <v>985</v>
      </c>
      <c r="D313" s="264" t="s">
        <v>291</v>
      </c>
      <c r="E313" s="264" t="s">
        <v>4</v>
      </c>
      <c r="F313" s="264" t="s">
        <v>443</v>
      </c>
      <c r="G313" s="264" t="s">
        <v>156</v>
      </c>
      <c r="H313" s="264" t="s">
        <v>911</v>
      </c>
      <c r="I313" s="265">
        <v>42579.333333333336</v>
      </c>
      <c r="J313" s="264" t="s">
        <v>68</v>
      </c>
    </row>
    <row r="314" spans="1:11" ht="30" x14ac:dyDescent="0.25">
      <c r="A314" s="53" t="s">
        <v>772</v>
      </c>
      <c r="B314" t="str">
        <f t="shared" si="6"/>
        <v>BRTB 018W</v>
      </c>
      <c r="C314" s="264" t="s">
        <v>985</v>
      </c>
      <c r="D314" s="264" t="s">
        <v>292</v>
      </c>
      <c r="E314" s="264" t="s">
        <v>871</v>
      </c>
      <c r="F314" s="264" t="s">
        <v>687</v>
      </c>
      <c r="G314" s="264" t="s">
        <v>684</v>
      </c>
      <c r="H314" s="264" t="s">
        <v>766</v>
      </c>
      <c r="I314" s="265">
        <v>42587.25</v>
      </c>
      <c r="J314" s="264" t="s">
        <v>68</v>
      </c>
    </row>
    <row r="315" spans="1:11" ht="30" hidden="1" x14ac:dyDescent="0.25">
      <c r="A315" s="53" t="s">
        <v>772</v>
      </c>
      <c r="B315" t="str">
        <f t="shared" si="6"/>
        <v>HJTBL 0009W</v>
      </c>
      <c r="C315" s="264" t="s">
        <v>985</v>
      </c>
      <c r="D315" s="264" t="s">
        <v>292</v>
      </c>
      <c r="E315" s="264" t="s">
        <v>69</v>
      </c>
      <c r="F315" s="264" t="s">
        <v>457</v>
      </c>
      <c r="G315" s="264" t="s">
        <v>238</v>
      </c>
      <c r="H315" s="264" t="s">
        <v>315</v>
      </c>
      <c r="I315" s="265">
        <v>42585.25</v>
      </c>
      <c r="J315" s="264" t="s">
        <v>68</v>
      </c>
    </row>
    <row r="316" spans="1:11" ht="30" hidden="1" x14ac:dyDescent="0.25">
      <c r="A316" s="53" t="s">
        <v>772</v>
      </c>
      <c r="B316" t="str">
        <f t="shared" si="6"/>
        <v>CSCBOS 003W</v>
      </c>
      <c r="C316" s="264" t="s">
        <v>985</v>
      </c>
      <c r="D316" s="264" t="s">
        <v>292</v>
      </c>
      <c r="E316" s="264" t="s">
        <v>288</v>
      </c>
      <c r="F316" s="264" t="s">
        <v>993</v>
      </c>
      <c r="G316" s="264" t="s">
        <v>953</v>
      </c>
      <c r="H316" s="264" t="s">
        <v>310</v>
      </c>
      <c r="I316" s="265">
        <v>42587.125</v>
      </c>
      <c r="J316" s="264" t="s">
        <v>68</v>
      </c>
    </row>
    <row r="317" spans="1:11" ht="30" hidden="1" x14ac:dyDescent="0.25">
      <c r="A317" s="53" t="s">
        <v>772</v>
      </c>
      <c r="B317" t="str">
        <f t="shared" si="6"/>
        <v>YMMOVE 0027W</v>
      </c>
      <c r="C317" s="264" t="s">
        <v>985</v>
      </c>
      <c r="D317" s="264" t="s">
        <v>292</v>
      </c>
      <c r="E317" s="264" t="s">
        <v>78</v>
      </c>
      <c r="F317" s="264" t="s">
        <v>436</v>
      </c>
      <c r="G317" s="264" t="s">
        <v>161</v>
      </c>
      <c r="H317" s="264" t="s">
        <v>188</v>
      </c>
      <c r="I317" s="265">
        <v>42587.75</v>
      </c>
      <c r="J317" s="264" t="s">
        <v>68</v>
      </c>
    </row>
    <row r="318" spans="1:11" ht="30" hidden="1" x14ac:dyDescent="0.25">
      <c r="A318" s="53" t="s">
        <v>772</v>
      </c>
      <c r="B318" t="str">
        <f t="shared" si="6"/>
        <v>ANB 010W</v>
      </c>
      <c r="C318" s="264" t="s">
        <v>985</v>
      </c>
      <c r="D318" s="264" t="s">
        <v>292</v>
      </c>
      <c r="E318" s="264" t="s">
        <v>4</v>
      </c>
      <c r="F318" s="264" t="s">
        <v>651</v>
      </c>
      <c r="G318" s="264" t="s">
        <v>628</v>
      </c>
      <c r="H318" s="264" t="s">
        <v>916</v>
      </c>
      <c r="I318" s="265">
        <v>42586.333333333336</v>
      </c>
      <c r="J318" s="264" t="s">
        <v>68</v>
      </c>
    </row>
    <row r="319" spans="1:11" ht="30" hidden="1" x14ac:dyDescent="0.25">
      <c r="A319" s="53" t="s">
        <v>772</v>
      </c>
      <c r="B319" s="53" t="s">
        <v>1081</v>
      </c>
      <c r="C319" s="53" t="s">
        <v>994</v>
      </c>
      <c r="D319" s="53" t="s">
        <v>287</v>
      </c>
      <c r="E319" s="53" t="s">
        <v>0</v>
      </c>
      <c r="F319" s="53" t="s">
        <v>1082</v>
      </c>
      <c r="G319" s="53" t="s">
        <v>1012</v>
      </c>
      <c r="H319" s="53" t="s">
        <v>314</v>
      </c>
      <c r="I319" s="53" t="s">
        <v>1080</v>
      </c>
      <c r="J319" s="53" t="s">
        <v>1336</v>
      </c>
      <c r="K319" s="53" t="s">
        <v>68</v>
      </c>
    </row>
    <row r="320" spans="1:11" ht="30" hidden="1" x14ac:dyDescent="0.25">
      <c r="A320" s="53" t="s">
        <v>772</v>
      </c>
      <c r="B320" s="53" t="s">
        <v>1083</v>
      </c>
      <c r="C320" s="53" t="s">
        <v>994</v>
      </c>
      <c r="D320" s="53" t="s">
        <v>287</v>
      </c>
      <c r="E320" s="53" t="s">
        <v>94</v>
      </c>
      <c r="F320" s="53" t="s">
        <v>418</v>
      </c>
      <c r="G320" s="53" t="s">
        <v>163</v>
      </c>
      <c r="H320" s="53" t="s">
        <v>637</v>
      </c>
      <c r="I320" s="53" t="s">
        <v>1084</v>
      </c>
      <c r="J320" s="53" t="s">
        <v>1336</v>
      </c>
      <c r="K320" s="53" t="s">
        <v>68</v>
      </c>
    </row>
    <row r="321" spans="1:11" ht="30" hidden="1" x14ac:dyDescent="0.25">
      <c r="A321" s="53" t="s">
        <v>772</v>
      </c>
      <c r="B321" s="53" t="s">
        <v>1085</v>
      </c>
      <c r="C321" s="53" t="s">
        <v>994</v>
      </c>
      <c r="D321" s="53" t="s">
        <v>287</v>
      </c>
      <c r="E321" s="53" t="s">
        <v>1</v>
      </c>
      <c r="F321" s="53" t="s">
        <v>968</v>
      </c>
      <c r="G321" s="53" t="s">
        <v>863</v>
      </c>
      <c r="H321" s="53" t="s">
        <v>587</v>
      </c>
      <c r="I321" s="53" t="s">
        <v>1086</v>
      </c>
      <c r="J321" s="53" t="s">
        <v>68</v>
      </c>
      <c r="K321" s="53" t="s">
        <v>68</v>
      </c>
    </row>
    <row r="322" spans="1:11" ht="30" x14ac:dyDescent="0.25">
      <c r="A322" s="53" t="s">
        <v>772</v>
      </c>
      <c r="B322" s="53" t="s">
        <v>1087</v>
      </c>
      <c r="C322" s="53" t="s">
        <v>994</v>
      </c>
      <c r="D322" s="53" t="s">
        <v>287</v>
      </c>
      <c r="E322" s="53" t="s">
        <v>871</v>
      </c>
      <c r="F322" s="53" t="s">
        <v>1088</v>
      </c>
      <c r="G322" s="53" t="s">
        <v>1006</v>
      </c>
      <c r="H322" s="53" t="s">
        <v>635</v>
      </c>
      <c r="I322" s="53" t="s">
        <v>1079</v>
      </c>
      <c r="J322" s="53" t="s">
        <v>68</v>
      </c>
      <c r="K322" s="53" t="s">
        <v>68</v>
      </c>
    </row>
    <row r="323" spans="1:11" ht="30" hidden="1" x14ac:dyDescent="0.25">
      <c r="A323" s="53" t="s">
        <v>772</v>
      </c>
      <c r="B323" s="53" t="s">
        <v>1089</v>
      </c>
      <c r="C323" s="53" t="s">
        <v>994</v>
      </c>
      <c r="D323" s="53" t="s">
        <v>287</v>
      </c>
      <c r="E323" s="53" t="s">
        <v>69</v>
      </c>
      <c r="F323" s="53" t="s">
        <v>616</v>
      </c>
      <c r="G323" s="53" t="s">
        <v>617</v>
      </c>
      <c r="H323" s="53" t="s">
        <v>917</v>
      </c>
      <c r="I323" s="53" t="s">
        <v>1080</v>
      </c>
      <c r="J323" s="53" t="s">
        <v>1364</v>
      </c>
      <c r="K323" s="53" t="s">
        <v>68</v>
      </c>
    </row>
    <row r="324" spans="1:11" ht="30" hidden="1" x14ac:dyDescent="0.25">
      <c r="A324" s="53" t="s">
        <v>772</v>
      </c>
      <c r="B324" s="53" t="s">
        <v>1090</v>
      </c>
      <c r="C324" s="53" t="s">
        <v>994</v>
      </c>
      <c r="D324" s="53" t="s">
        <v>287</v>
      </c>
      <c r="E324" s="53" t="s">
        <v>288</v>
      </c>
      <c r="F324" s="53" t="s">
        <v>611</v>
      </c>
      <c r="G324" s="53" t="s">
        <v>612</v>
      </c>
      <c r="H324" s="53" t="s">
        <v>226</v>
      </c>
      <c r="I324" s="53" t="s">
        <v>1091</v>
      </c>
      <c r="J324" s="53" t="s">
        <v>68</v>
      </c>
      <c r="K324" s="53" t="s">
        <v>68</v>
      </c>
    </row>
    <row r="325" spans="1:11" ht="30" hidden="1" x14ac:dyDescent="0.25">
      <c r="A325" s="53" t="s">
        <v>772</v>
      </c>
      <c r="B325" s="53" t="s">
        <v>1092</v>
      </c>
      <c r="C325" s="53" t="s">
        <v>994</v>
      </c>
      <c r="D325" s="53" t="s">
        <v>287</v>
      </c>
      <c r="E325" s="53" t="s">
        <v>3</v>
      </c>
      <c r="F325" s="53" t="s">
        <v>833</v>
      </c>
      <c r="G325" s="53" t="s">
        <v>830</v>
      </c>
      <c r="H325" s="53" t="s">
        <v>111</v>
      </c>
      <c r="I325" s="53" t="s">
        <v>1080</v>
      </c>
      <c r="J325" s="53" t="s">
        <v>68</v>
      </c>
      <c r="K325" s="53" t="s">
        <v>68</v>
      </c>
    </row>
    <row r="326" spans="1:11" ht="30" hidden="1" x14ac:dyDescent="0.25">
      <c r="A326" s="53" t="s">
        <v>772</v>
      </c>
      <c r="B326" s="53" t="s">
        <v>1093</v>
      </c>
      <c r="C326" s="53" t="s">
        <v>994</v>
      </c>
      <c r="D326" s="53" t="s">
        <v>287</v>
      </c>
      <c r="E326" s="53" t="s">
        <v>872</v>
      </c>
      <c r="F326" s="53" t="s">
        <v>995</v>
      </c>
      <c r="G326" s="53" t="s">
        <v>941</v>
      </c>
      <c r="H326" s="53" t="s">
        <v>918</v>
      </c>
      <c r="I326" s="53" t="s">
        <v>1084</v>
      </c>
      <c r="J326" s="53" t="s">
        <v>68</v>
      </c>
      <c r="K326" s="53" t="s">
        <v>68</v>
      </c>
    </row>
    <row r="327" spans="1:11" ht="30" hidden="1" x14ac:dyDescent="0.25">
      <c r="A327" s="53" t="s">
        <v>772</v>
      </c>
      <c r="B327" s="53" t="s">
        <v>1094</v>
      </c>
      <c r="C327" s="53" t="s">
        <v>994</v>
      </c>
      <c r="D327" s="53" t="s">
        <v>287</v>
      </c>
      <c r="E327" s="53" t="s">
        <v>2</v>
      </c>
      <c r="F327" s="53" t="s">
        <v>676</v>
      </c>
      <c r="G327" s="53" t="s">
        <v>661</v>
      </c>
      <c r="H327" s="53" t="s">
        <v>910</v>
      </c>
      <c r="I327" s="53" t="s">
        <v>1095</v>
      </c>
      <c r="J327" s="53" t="s">
        <v>68</v>
      </c>
      <c r="K327" s="53" t="s">
        <v>68</v>
      </c>
    </row>
    <row r="328" spans="1:11" ht="30" hidden="1" x14ac:dyDescent="0.25">
      <c r="A328" s="53" t="s">
        <v>772</v>
      </c>
      <c r="B328" s="53" t="s">
        <v>1096</v>
      </c>
      <c r="C328" s="53" t="s">
        <v>994</v>
      </c>
      <c r="D328" s="53" t="s">
        <v>287</v>
      </c>
      <c r="E328" s="53" t="s">
        <v>77</v>
      </c>
      <c r="F328" s="53" t="s">
        <v>1097</v>
      </c>
      <c r="G328" s="53" t="s">
        <v>942</v>
      </c>
      <c r="H328" s="53" t="s">
        <v>584</v>
      </c>
      <c r="I328" s="53" t="s">
        <v>1080</v>
      </c>
      <c r="J328" s="53" t="s">
        <v>68</v>
      </c>
      <c r="K328" s="53" t="s">
        <v>68</v>
      </c>
    </row>
    <row r="329" spans="1:11" ht="15" hidden="1" x14ac:dyDescent="0.25">
      <c r="A329" s="53" t="s">
        <v>772</v>
      </c>
      <c r="B329" s="53" t="s">
        <v>1098</v>
      </c>
      <c r="C329" s="53" t="s">
        <v>994</v>
      </c>
      <c r="D329" s="53" t="s">
        <v>287</v>
      </c>
      <c r="E329" s="53" t="s">
        <v>78</v>
      </c>
      <c r="F329" s="53" t="s">
        <v>773</v>
      </c>
      <c r="G329" s="53" t="s">
        <v>747</v>
      </c>
      <c r="H329" s="53" t="s">
        <v>919</v>
      </c>
      <c r="I329" s="53" t="s">
        <v>1099</v>
      </c>
      <c r="J329" s="53" t="s">
        <v>68</v>
      </c>
      <c r="K329" s="53" t="s">
        <v>68</v>
      </c>
    </row>
    <row r="330" spans="1:11" ht="30" hidden="1" x14ac:dyDescent="0.25">
      <c r="A330" s="53" t="s">
        <v>772</v>
      </c>
      <c r="B330" s="53" t="s">
        <v>1100</v>
      </c>
      <c r="C330" s="53" t="s">
        <v>994</v>
      </c>
      <c r="D330" s="53" t="s">
        <v>287</v>
      </c>
      <c r="E330" s="53" t="s">
        <v>4</v>
      </c>
      <c r="F330" s="53" t="s">
        <v>404</v>
      </c>
      <c r="G330" s="53" t="s">
        <v>150</v>
      </c>
      <c r="H330" s="53" t="s">
        <v>605</v>
      </c>
      <c r="I330" s="53" t="s">
        <v>1079</v>
      </c>
      <c r="J330" s="53" t="s">
        <v>1336</v>
      </c>
      <c r="K330" s="53" t="s">
        <v>68</v>
      </c>
    </row>
    <row r="331" spans="1:11" ht="60" hidden="1" x14ac:dyDescent="0.25">
      <c r="A331" s="53" t="s">
        <v>772</v>
      </c>
      <c r="B331" s="53" t="s">
        <v>1104</v>
      </c>
      <c r="C331" s="53" t="s">
        <v>994</v>
      </c>
      <c r="D331" s="53" t="s">
        <v>289</v>
      </c>
      <c r="E331" s="53" t="s">
        <v>0</v>
      </c>
      <c r="F331" s="53" t="s">
        <v>775</v>
      </c>
      <c r="G331" s="53" t="s">
        <v>768</v>
      </c>
      <c r="H331" s="53" t="s">
        <v>920</v>
      </c>
      <c r="I331" s="53" t="s">
        <v>1103</v>
      </c>
      <c r="J331" s="53" t="s">
        <v>1350</v>
      </c>
      <c r="K331" s="294">
        <v>42613</v>
      </c>
    </row>
    <row r="332" spans="1:11" ht="45" hidden="1" x14ac:dyDescent="0.25">
      <c r="A332" s="53" t="s">
        <v>772</v>
      </c>
      <c r="B332" s="53" t="s">
        <v>1105</v>
      </c>
      <c r="C332" s="53" t="s">
        <v>994</v>
      </c>
      <c r="D332" s="53" t="s">
        <v>289</v>
      </c>
      <c r="E332" s="53" t="s">
        <v>94</v>
      </c>
      <c r="F332" s="53" t="s">
        <v>413</v>
      </c>
      <c r="G332" s="53" t="s">
        <v>159</v>
      </c>
      <c r="H332" s="53" t="s">
        <v>658</v>
      </c>
      <c r="I332" s="53" t="s">
        <v>1091</v>
      </c>
      <c r="J332" s="53" t="s">
        <v>1351</v>
      </c>
      <c r="K332" s="294">
        <v>42613</v>
      </c>
    </row>
    <row r="333" spans="1:11" ht="30" hidden="1" x14ac:dyDescent="0.25">
      <c r="A333" s="53" t="s">
        <v>772</v>
      </c>
      <c r="B333" s="53" t="s">
        <v>1106</v>
      </c>
      <c r="C333" s="53" t="s">
        <v>994</v>
      </c>
      <c r="D333" s="53" t="s">
        <v>289</v>
      </c>
      <c r="E333" s="53" t="s">
        <v>1</v>
      </c>
      <c r="F333" s="53" t="s">
        <v>982</v>
      </c>
      <c r="G333" s="53" t="s">
        <v>928</v>
      </c>
      <c r="H333" s="53" t="s">
        <v>237</v>
      </c>
      <c r="I333" s="53" t="s">
        <v>1099</v>
      </c>
      <c r="J333" s="53" t="s">
        <v>1338</v>
      </c>
      <c r="K333" s="53" t="s">
        <v>68</v>
      </c>
    </row>
    <row r="334" spans="1:11" ht="30" x14ac:dyDescent="0.25">
      <c r="A334" s="53" t="s">
        <v>772</v>
      </c>
      <c r="B334" s="53" t="s">
        <v>1107</v>
      </c>
      <c r="C334" s="53" t="s">
        <v>994</v>
      </c>
      <c r="D334" s="53" t="s">
        <v>289</v>
      </c>
      <c r="E334" s="53" t="s">
        <v>871</v>
      </c>
      <c r="F334" s="53" t="s">
        <v>987</v>
      </c>
      <c r="G334" s="53" t="s">
        <v>948</v>
      </c>
      <c r="H334" s="53" t="s">
        <v>240</v>
      </c>
      <c r="I334" s="53" t="s">
        <v>1108</v>
      </c>
      <c r="J334" s="53" t="s">
        <v>68</v>
      </c>
      <c r="K334" s="53" t="s">
        <v>68</v>
      </c>
    </row>
    <row r="335" spans="1:11" ht="45" hidden="1" x14ac:dyDescent="0.25">
      <c r="A335" s="53" t="s">
        <v>772</v>
      </c>
      <c r="B335" s="53" t="s">
        <v>1109</v>
      </c>
      <c r="C335" s="53" t="s">
        <v>994</v>
      </c>
      <c r="D335" s="53" t="s">
        <v>289</v>
      </c>
      <c r="E335" s="53" t="s">
        <v>69</v>
      </c>
      <c r="F335" s="53" t="s">
        <v>429</v>
      </c>
      <c r="G335" s="53" t="s">
        <v>152</v>
      </c>
      <c r="H335" s="53" t="s">
        <v>609</v>
      </c>
      <c r="I335" s="53" t="s">
        <v>1103</v>
      </c>
      <c r="J335" s="53" t="s">
        <v>1365</v>
      </c>
      <c r="K335" s="53" t="s">
        <v>68</v>
      </c>
    </row>
    <row r="336" spans="1:11" ht="15" hidden="1" x14ac:dyDescent="0.25">
      <c r="A336" s="53" t="s">
        <v>772</v>
      </c>
      <c r="B336" s="53" t="s">
        <v>1110</v>
      </c>
      <c r="C336" s="53" t="s">
        <v>994</v>
      </c>
      <c r="D336" s="53" t="s">
        <v>289</v>
      </c>
      <c r="E336" s="53" t="s">
        <v>288</v>
      </c>
      <c r="F336" s="53" t="s">
        <v>424</v>
      </c>
      <c r="G336" s="53" t="s">
        <v>169</v>
      </c>
      <c r="H336" s="53" t="s">
        <v>226</v>
      </c>
      <c r="I336" s="53" t="s">
        <v>1111</v>
      </c>
      <c r="J336" s="53"/>
      <c r="K336" s="53" t="s">
        <v>68</v>
      </c>
    </row>
    <row r="337" spans="1:11" ht="30" hidden="1" x14ac:dyDescent="0.25">
      <c r="A337" s="53" t="s">
        <v>772</v>
      </c>
      <c r="B337" s="53" t="s">
        <v>1112</v>
      </c>
      <c r="C337" s="53" t="s">
        <v>994</v>
      </c>
      <c r="D337" s="53" t="s">
        <v>289</v>
      </c>
      <c r="E337" s="53" t="s">
        <v>3</v>
      </c>
      <c r="F337" s="53" t="s">
        <v>1113</v>
      </c>
      <c r="G337" s="53" t="s">
        <v>959</v>
      </c>
      <c r="H337" s="53" t="s">
        <v>141</v>
      </c>
      <c r="I337" s="53" t="s">
        <v>1091</v>
      </c>
      <c r="J337" s="53" t="s">
        <v>68</v>
      </c>
      <c r="K337" s="53" t="s">
        <v>68</v>
      </c>
    </row>
    <row r="338" spans="1:11" ht="30" hidden="1" x14ac:dyDescent="0.25">
      <c r="A338" s="53" t="s">
        <v>772</v>
      </c>
      <c r="B338" s="53" t="s">
        <v>1114</v>
      </c>
      <c r="C338" s="53" t="s">
        <v>994</v>
      </c>
      <c r="D338" s="53" t="s">
        <v>289</v>
      </c>
      <c r="E338" s="53" t="s">
        <v>872</v>
      </c>
      <c r="F338" s="53" t="s">
        <v>996</v>
      </c>
      <c r="G338" s="53" t="s">
        <v>943</v>
      </c>
      <c r="H338" s="53" t="s">
        <v>176</v>
      </c>
      <c r="I338" s="53" t="s">
        <v>1091</v>
      </c>
      <c r="J338" s="53" t="s">
        <v>1337</v>
      </c>
      <c r="K338" s="53" t="s">
        <v>68</v>
      </c>
    </row>
    <row r="339" spans="1:11" ht="30" hidden="1" x14ac:dyDescent="0.25">
      <c r="A339" s="53" t="s">
        <v>772</v>
      </c>
      <c r="B339" s="53" t="s">
        <v>1115</v>
      </c>
      <c r="C339" s="53" t="s">
        <v>994</v>
      </c>
      <c r="D339" s="53" t="s">
        <v>289</v>
      </c>
      <c r="E339" s="53" t="s">
        <v>2</v>
      </c>
      <c r="F339" s="53" t="s">
        <v>1116</v>
      </c>
      <c r="G339" s="53" t="s">
        <v>1050</v>
      </c>
      <c r="H339" s="53" t="s">
        <v>197</v>
      </c>
      <c r="I339" s="53" t="s">
        <v>1102</v>
      </c>
      <c r="J339" s="53" t="s">
        <v>68</v>
      </c>
      <c r="K339" s="53" t="s">
        <v>68</v>
      </c>
    </row>
    <row r="340" spans="1:11" ht="30" hidden="1" x14ac:dyDescent="0.25">
      <c r="A340" s="53" t="s">
        <v>772</v>
      </c>
      <c r="B340" s="53" t="s">
        <v>1117</v>
      </c>
      <c r="C340" s="53" t="s">
        <v>994</v>
      </c>
      <c r="D340" s="53" t="s">
        <v>289</v>
      </c>
      <c r="E340" s="53" t="s">
        <v>77</v>
      </c>
      <c r="F340" s="53" t="s">
        <v>438</v>
      </c>
      <c r="G340" s="53" t="s">
        <v>172</v>
      </c>
      <c r="H340" s="53" t="s">
        <v>912</v>
      </c>
      <c r="I340" s="53" t="s">
        <v>1101</v>
      </c>
      <c r="J340" s="53" t="s">
        <v>1339</v>
      </c>
      <c r="K340" s="53" t="s">
        <v>68</v>
      </c>
    </row>
    <row r="341" spans="1:11" ht="30" hidden="1" x14ac:dyDescent="0.25">
      <c r="A341" s="53" t="s">
        <v>772</v>
      </c>
      <c r="B341" s="53" t="s">
        <v>1118</v>
      </c>
      <c r="C341" s="53" t="s">
        <v>994</v>
      </c>
      <c r="D341" s="53" t="s">
        <v>289</v>
      </c>
      <c r="E341" s="53" t="s">
        <v>78</v>
      </c>
      <c r="F341" s="53" t="s">
        <v>435</v>
      </c>
      <c r="G341" s="53" t="s">
        <v>173</v>
      </c>
      <c r="H341" s="53" t="s">
        <v>230</v>
      </c>
      <c r="I341" s="53" t="s">
        <v>1108</v>
      </c>
      <c r="J341" s="53" t="s">
        <v>68</v>
      </c>
      <c r="K341" s="53" t="s">
        <v>68</v>
      </c>
    </row>
    <row r="342" spans="1:11" ht="30" hidden="1" x14ac:dyDescent="0.25">
      <c r="A342" s="53" t="s">
        <v>772</v>
      </c>
      <c r="B342" s="53" t="s">
        <v>1119</v>
      </c>
      <c r="C342" s="53" t="s">
        <v>994</v>
      </c>
      <c r="D342" s="53" t="s">
        <v>289</v>
      </c>
      <c r="E342" s="53" t="s">
        <v>4</v>
      </c>
      <c r="F342" s="53" t="s">
        <v>650</v>
      </c>
      <c r="G342" s="53" t="s">
        <v>627</v>
      </c>
      <c r="H342" s="53" t="s">
        <v>916</v>
      </c>
      <c r="I342" s="53" t="s">
        <v>1101</v>
      </c>
      <c r="J342" s="53" t="s">
        <v>68</v>
      </c>
      <c r="K342" s="53" t="s">
        <v>68</v>
      </c>
    </row>
    <row r="343" spans="1:11" ht="30" hidden="1" x14ac:dyDescent="0.25">
      <c r="A343" s="53" t="s">
        <v>772</v>
      </c>
      <c r="B343" s="53" t="s">
        <v>1122</v>
      </c>
      <c r="C343" s="53" t="s">
        <v>994</v>
      </c>
      <c r="D343" s="53" t="s">
        <v>290</v>
      </c>
      <c r="E343" s="53" t="s">
        <v>0</v>
      </c>
      <c r="F343" s="53" t="s">
        <v>1123</v>
      </c>
      <c r="G343" s="53" t="s">
        <v>1011</v>
      </c>
      <c r="H343" s="53" t="s">
        <v>316</v>
      </c>
      <c r="I343" s="53" t="s">
        <v>1121</v>
      </c>
      <c r="J343" s="53" t="s">
        <v>68</v>
      </c>
      <c r="K343" s="53" t="s">
        <v>68</v>
      </c>
    </row>
    <row r="344" spans="1:11" ht="30" hidden="1" x14ac:dyDescent="0.25">
      <c r="A344" s="53" t="s">
        <v>772</v>
      </c>
      <c r="B344" s="53" t="s">
        <v>1124</v>
      </c>
      <c r="C344" s="53" t="s">
        <v>994</v>
      </c>
      <c r="D344" s="53" t="s">
        <v>290</v>
      </c>
      <c r="E344" s="53" t="s">
        <v>94</v>
      </c>
      <c r="F344" s="53" t="s">
        <v>409</v>
      </c>
      <c r="G344" s="53" t="s">
        <v>196</v>
      </c>
      <c r="H344" s="53" t="s">
        <v>179</v>
      </c>
      <c r="I344" s="53" t="s">
        <v>1111</v>
      </c>
      <c r="J344" s="53" t="s">
        <v>1371</v>
      </c>
      <c r="K344" s="53" t="s">
        <v>68</v>
      </c>
    </row>
    <row r="345" spans="1:11" ht="30" hidden="1" x14ac:dyDescent="0.25">
      <c r="A345" s="53" t="s">
        <v>772</v>
      </c>
      <c r="B345" s="53" t="s">
        <v>1125</v>
      </c>
      <c r="C345" s="53" t="s">
        <v>994</v>
      </c>
      <c r="D345" s="53" t="s">
        <v>290</v>
      </c>
      <c r="E345" s="53" t="s">
        <v>1</v>
      </c>
      <c r="F345" s="53" t="s">
        <v>986</v>
      </c>
      <c r="G345" s="53" t="s">
        <v>930</v>
      </c>
      <c r="H345" s="53" t="s">
        <v>587</v>
      </c>
      <c r="I345" s="53" t="s">
        <v>1108</v>
      </c>
      <c r="J345" s="53" t="s">
        <v>68</v>
      </c>
      <c r="K345" s="53" t="s">
        <v>68</v>
      </c>
    </row>
    <row r="346" spans="1:11" ht="30" x14ac:dyDescent="0.25">
      <c r="A346" s="53" t="s">
        <v>772</v>
      </c>
      <c r="B346" s="53" t="s">
        <v>1126</v>
      </c>
      <c r="C346" s="53" t="s">
        <v>994</v>
      </c>
      <c r="D346" s="53" t="s">
        <v>290</v>
      </c>
      <c r="E346" s="53" t="s">
        <v>871</v>
      </c>
      <c r="F346" s="53" t="s">
        <v>989</v>
      </c>
      <c r="G346" s="53" t="s">
        <v>949</v>
      </c>
      <c r="H346" s="53" t="s">
        <v>237</v>
      </c>
      <c r="I346" s="53" t="s">
        <v>1127</v>
      </c>
      <c r="J346" s="53" t="s">
        <v>68</v>
      </c>
      <c r="K346" s="53" t="s">
        <v>68</v>
      </c>
    </row>
    <row r="347" spans="1:11" ht="45" hidden="1" x14ac:dyDescent="0.25">
      <c r="A347" s="53" t="s">
        <v>772</v>
      </c>
      <c r="B347" s="53" t="s">
        <v>1128</v>
      </c>
      <c r="C347" s="53" t="s">
        <v>994</v>
      </c>
      <c r="D347" s="53" t="s">
        <v>290</v>
      </c>
      <c r="E347" s="53" t="s">
        <v>69</v>
      </c>
      <c r="F347" s="53" t="s">
        <v>573</v>
      </c>
      <c r="G347" s="53" t="s">
        <v>553</v>
      </c>
      <c r="H347" s="53" t="s">
        <v>140</v>
      </c>
      <c r="I347" s="53" t="s">
        <v>1121</v>
      </c>
      <c r="J347" s="53" t="s">
        <v>1365</v>
      </c>
      <c r="K347" s="53" t="s">
        <v>68</v>
      </c>
    </row>
    <row r="348" spans="1:11" ht="30" hidden="1" x14ac:dyDescent="0.25">
      <c r="A348" s="53" t="s">
        <v>772</v>
      </c>
      <c r="B348" s="53" t="s">
        <v>1129</v>
      </c>
      <c r="C348" s="53" t="s">
        <v>994</v>
      </c>
      <c r="D348" s="53" t="s">
        <v>290</v>
      </c>
      <c r="E348" s="53" t="s">
        <v>288</v>
      </c>
      <c r="F348" s="53" t="s">
        <v>446</v>
      </c>
      <c r="G348" s="53" t="s">
        <v>207</v>
      </c>
      <c r="H348" s="53" t="s">
        <v>115</v>
      </c>
      <c r="I348" s="53" t="s">
        <v>1130</v>
      </c>
      <c r="J348" s="53" t="s">
        <v>1328</v>
      </c>
      <c r="K348" s="53" t="s">
        <v>68</v>
      </c>
    </row>
    <row r="349" spans="1:11" ht="30" hidden="1" x14ac:dyDescent="0.25">
      <c r="A349" s="53" t="s">
        <v>772</v>
      </c>
      <c r="B349" s="53" t="s">
        <v>1131</v>
      </c>
      <c r="C349" s="53" t="s">
        <v>994</v>
      </c>
      <c r="D349" s="53" t="s">
        <v>290</v>
      </c>
      <c r="E349" s="53" t="s">
        <v>3</v>
      </c>
      <c r="F349" s="53" t="s">
        <v>970</v>
      </c>
      <c r="G349" s="53" t="s">
        <v>861</v>
      </c>
      <c r="H349" s="53" t="s">
        <v>630</v>
      </c>
      <c r="I349" s="53" t="s">
        <v>1111</v>
      </c>
      <c r="J349" s="53" t="s">
        <v>68</v>
      </c>
      <c r="K349" s="53" t="s">
        <v>68</v>
      </c>
    </row>
    <row r="350" spans="1:11" ht="30" hidden="1" x14ac:dyDescent="0.25">
      <c r="A350" s="53" t="s">
        <v>772</v>
      </c>
      <c r="B350" s="53" t="s">
        <v>1132</v>
      </c>
      <c r="C350" s="53" t="s">
        <v>994</v>
      </c>
      <c r="D350" s="53" t="s">
        <v>290</v>
      </c>
      <c r="E350" s="53" t="s">
        <v>872</v>
      </c>
      <c r="F350" s="53" t="s">
        <v>1133</v>
      </c>
      <c r="G350" s="53" t="s">
        <v>1026</v>
      </c>
      <c r="H350" s="53" t="s">
        <v>586</v>
      </c>
      <c r="I350" s="53" t="s">
        <v>1111</v>
      </c>
      <c r="J350" s="53" t="s">
        <v>68</v>
      </c>
      <c r="K350" s="53" t="s">
        <v>68</v>
      </c>
    </row>
    <row r="351" spans="1:11" ht="45" hidden="1" x14ac:dyDescent="0.25">
      <c r="A351" s="53" t="s">
        <v>772</v>
      </c>
      <c r="B351" s="53" t="s">
        <v>1134</v>
      </c>
      <c r="C351" s="53" t="s">
        <v>994</v>
      </c>
      <c r="D351" s="53" t="s">
        <v>290</v>
      </c>
      <c r="E351" s="53" t="s">
        <v>2</v>
      </c>
      <c r="F351" s="53" t="s">
        <v>425</v>
      </c>
      <c r="G351" s="53" t="s">
        <v>148</v>
      </c>
      <c r="H351" s="53" t="s">
        <v>634</v>
      </c>
      <c r="I351" s="53" t="s">
        <v>1135</v>
      </c>
      <c r="J351" s="53" t="s">
        <v>1370</v>
      </c>
      <c r="K351" s="53" t="s">
        <v>68</v>
      </c>
    </row>
    <row r="352" spans="1:11" ht="30" hidden="1" x14ac:dyDescent="0.25">
      <c r="A352" s="53" t="s">
        <v>772</v>
      </c>
      <c r="B352" s="53" t="s">
        <v>1136</v>
      </c>
      <c r="C352" s="53" t="s">
        <v>994</v>
      </c>
      <c r="D352" s="53" t="s">
        <v>290</v>
      </c>
      <c r="E352" s="53" t="s">
        <v>77</v>
      </c>
      <c r="F352" s="53" t="s">
        <v>437</v>
      </c>
      <c r="G352" s="53" t="s">
        <v>168</v>
      </c>
      <c r="H352" s="53" t="s">
        <v>1017</v>
      </c>
      <c r="I352" s="53" t="s">
        <v>1120</v>
      </c>
      <c r="J352" s="53" t="s">
        <v>68</v>
      </c>
      <c r="K352" s="53" t="s">
        <v>68</v>
      </c>
    </row>
    <row r="353" spans="1:11" ht="30" hidden="1" x14ac:dyDescent="0.25">
      <c r="A353" s="53" t="s">
        <v>772</v>
      </c>
      <c r="B353" s="53" t="s">
        <v>1137</v>
      </c>
      <c r="C353" s="53" t="s">
        <v>994</v>
      </c>
      <c r="D353" s="53" t="s">
        <v>290</v>
      </c>
      <c r="E353" s="53" t="s">
        <v>78</v>
      </c>
      <c r="F353" s="53" t="s">
        <v>979</v>
      </c>
      <c r="G353" s="53" t="s">
        <v>924</v>
      </c>
      <c r="H353" s="53" t="s">
        <v>711</v>
      </c>
      <c r="I353" s="53" t="s">
        <v>1127</v>
      </c>
      <c r="J353" s="53" t="s">
        <v>68</v>
      </c>
      <c r="K353" s="53" t="s">
        <v>68</v>
      </c>
    </row>
    <row r="354" spans="1:11" ht="45" hidden="1" x14ac:dyDescent="0.25">
      <c r="A354" s="53" t="s">
        <v>772</v>
      </c>
      <c r="B354" s="53" t="s">
        <v>1138</v>
      </c>
      <c r="C354" s="53" t="s">
        <v>994</v>
      </c>
      <c r="D354" s="53" t="s">
        <v>290</v>
      </c>
      <c r="E354" s="53" t="s">
        <v>4</v>
      </c>
      <c r="F354" s="53" t="s">
        <v>442</v>
      </c>
      <c r="G354" s="53" t="s">
        <v>153</v>
      </c>
      <c r="H354" s="53" t="s">
        <v>212</v>
      </c>
      <c r="I354" s="53" t="s">
        <v>1120</v>
      </c>
      <c r="J354" s="53" t="s">
        <v>1366</v>
      </c>
      <c r="K354" s="53" t="s">
        <v>68</v>
      </c>
    </row>
    <row r="355" spans="1:11" ht="30" hidden="1" x14ac:dyDescent="0.25">
      <c r="A355" s="53" t="s">
        <v>772</v>
      </c>
      <c r="B355" s="53" t="s">
        <v>1141</v>
      </c>
      <c r="C355" s="53" t="s">
        <v>994</v>
      </c>
      <c r="D355" s="53" t="s">
        <v>291</v>
      </c>
      <c r="E355" s="53" t="s">
        <v>0</v>
      </c>
      <c r="F355" s="53" t="s">
        <v>963</v>
      </c>
      <c r="G355" s="53" t="s">
        <v>925</v>
      </c>
      <c r="H355" s="53" t="s">
        <v>667</v>
      </c>
      <c r="I355" s="53" t="s">
        <v>1140</v>
      </c>
      <c r="J355" s="53" t="s">
        <v>68</v>
      </c>
      <c r="K355" s="53" t="s">
        <v>68</v>
      </c>
    </row>
    <row r="356" spans="1:11" ht="30" hidden="1" x14ac:dyDescent="0.25">
      <c r="A356" s="53" t="s">
        <v>772</v>
      </c>
      <c r="B356" s="53" t="s">
        <v>1142</v>
      </c>
      <c r="C356" s="53" t="s">
        <v>994</v>
      </c>
      <c r="D356" s="53" t="s">
        <v>291</v>
      </c>
      <c r="E356" s="53" t="s">
        <v>94</v>
      </c>
      <c r="F356" s="53" t="s">
        <v>411</v>
      </c>
      <c r="G356" s="53" t="s">
        <v>147</v>
      </c>
      <c r="H356" s="53" t="s">
        <v>658</v>
      </c>
      <c r="I356" s="53" t="s">
        <v>1140</v>
      </c>
      <c r="J356" s="53" t="s">
        <v>68</v>
      </c>
      <c r="K356" s="53" t="s">
        <v>68</v>
      </c>
    </row>
    <row r="357" spans="1:11" ht="45" hidden="1" x14ac:dyDescent="0.25">
      <c r="A357" s="53" t="s">
        <v>772</v>
      </c>
      <c r="B357" s="53" t="s">
        <v>1143</v>
      </c>
      <c r="C357" s="53" t="s">
        <v>994</v>
      </c>
      <c r="D357" s="53" t="s">
        <v>291</v>
      </c>
      <c r="E357" s="53" t="s">
        <v>1</v>
      </c>
      <c r="F357" s="53" t="s">
        <v>988</v>
      </c>
      <c r="G357" s="53" t="s">
        <v>932</v>
      </c>
      <c r="H357" s="53" t="s">
        <v>316</v>
      </c>
      <c r="I357" s="53" t="s">
        <v>1144</v>
      </c>
      <c r="J357" s="53" t="s">
        <v>1372</v>
      </c>
      <c r="K357" s="53" t="s">
        <v>68</v>
      </c>
    </row>
    <row r="358" spans="1:11" ht="15" x14ac:dyDescent="0.25">
      <c r="A358" s="53" t="s">
        <v>772</v>
      </c>
      <c r="B358" s="53" t="s">
        <v>1145</v>
      </c>
      <c r="C358" s="53" t="s">
        <v>994</v>
      </c>
      <c r="D358" s="53" t="s">
        <v>291</v>
      </c>
      <c r="E358" s="53" t="s">
        <v>871</v>
      </c>
      <c r="F358" s="53" t="s">
        <v>990</v>
      </c>
      <c r="G358" s="53" t="s">
        <v>950</v>
      </c>
      <c r="H358" s="53" t="s">
        <v>591</v>
      </c>
      <c r="I358" s="53" t="s">
        <v>1146</v>
      </c>
      <c r="J358" s="53" t="s">
        <v>68</v>
      </c>
      <c r="K358" s="53" t="s">
        <v>68</v>
      </c>
    </row>
    <row r="359" spans="1:11" ht="45" hidden="1" x14ac:dyDescent="0.25">
      <c r="A359" s="53" t="s">
        <v>772</v>
      </c>
      <c r="B359" s="53" t="s">
        <v>1147</v>
      </c>
      <c r="C359" s="53" t="s">
        <v>994</v>
      </c>
      <c r="D359" s="53" t="s">
        <v>291</v>
      </c>
      <c r="E359" s="53" t="s">
        <v>69</v>
      </c>
      <c r="F359" s="53" t="s">
        <v>447</v>
      </c>
      <c r="G359" s="53" t="s">
        <v>209</v>
      </c>
      <c r="H359" s="53" t="s">
        <v>582</v>
      </c>
      <c r="I359" s="53" t="s">
        <v>1140</v>
      </c>
      <c r="J359" s="53" t="s">
        <v>1365</v>
      </c>
      <c r="K359" s="53" t="s">
        <v>68</v>
      </c>
    </row>
    <row r="360" spans="1:11" ht="30" hidden="1" x14ac:dyDescent="0.25">
      <c r="A360" s="53" t="s">
        <v>772</v>
      </c>
      <c r="B360" s="53" t="s">
        <v>1148</v>
      </c>
      <c r="C360" s="53" t="s">
        <v>994</v>
      </c>
      <c r="D360" s="53" t="s">
        <v>291</v>
      </c>
      <c r="E360" s="53" t="s">
        <v>288</v>
      </c>
      <c r="F360" s="53" t="s">
        <v>1149</v>
      </c>
      <c r="G360" s="53" t="s">
        <v>1027</v>
      </c>
      <c r="H360" s="53" t="s">
        <v>310</v>
      </c>
      <c r="I360" s="53" t="s">
        <v>1150</v>
      </c>
      <c r="J360" s="53" t="s">
        <v>1328</v>
      </c>
      <c r="K360" s="53" t="s">
        <v>68</v>
      </c>
    </row>
    <row r="361" spans="1:11" ht="45" hidden="1" x14ac:dyDescent="0.25">
      <c r="A361" s="53" t="s">
        <v>772</v>
      </c>
      <c r="B361" s="53" t="s">
        <v>1151</v>
      </c>
      <c r="C361" s="53" t="s">
        <v>994</v>
      </c>
      <c r="D361" s="53" t="s">
        <v>291</v>
      </c>
      <c r="E361" s="53" t="s">
        <v>3</v>
      </c>
      <c r="F361" s="53" t="s">
        <v>972</v>
      </c>
      <c r="G361" s="53" t="s">
        <v>629</v>
      </c>
      <c r="H361" s="53" t="s">
        <v>93</v>
      </c>
      <c r="I361" s="53" t="s">
        <v>1130</v>
      </c>
      <c r="J361" s="53" t="s">
        <v>68</v>
      </c>
      <c r="K361" s="53" t="s">
        <v>68</v>
      </c>
    </row>
    <row r="362" spans="1:11" ht="30" hidden="1" x14ac:dyDescent="0.25">
      <c r="A362" s="53" t="s">
        <v>772</v>
      </c>
      <c r="B362" s="53" t="s">
        <v>1152</v>
      </c>
      <c r="C362" s="53" t="s">
        <v>994</v>
      </c>
      <c r="D362" s="53" t="s">
        <v>291</v>
      </c>
      <c r="E362" s="53" t="s">
        <v>872</v>
      </c>
      <c r="F362" s="53" t="s">
        <v>997</v>
      </c>
      <c r="G362" s="53" t="s">
        <v>998</v>
      </c>
      <c r="H362" s="53" t="s">
        <v>999</v>
      </c>
      <c r="I362" s="53" t="s">
        <v>1130</v>
      </c>
      <c r="J362" s="53" t="s">
        <v>68</v>
      </c>
      <c r="K362" s="53" t="s">
        <v>68</v>
      </c>
    </row>
    <row r="363" spans="1:11" ht="30" hidden="1" x14ac:dyDescent="0.25">
      <c r="A363" s="53" t="s">
        <v>772</v>
      </c>
      <c r="B363" s="53" t="s">
        <v>1153</v>
      </c>
      <c r="C363" s="53" t="s">
        <v>994</v>
      </c>
      <c r="D363" s="53" t="s">
        <v>291</v>
      </c>
      <c r="E363" s="53" t="s">
        <v>2</v>
      </c>
      <c r="F363" s="53" t="s">
        <v>645</v>
      </c>
      <c r="G363" s="53" t="s">
        <v>624</v>
      </c>
      <c r="H363" s="53" t="s">
        <v>1018</v>
      </c>
      <c r="I363" s="53" t="s">
        <v>1154</v>
      </c>
      <c r="J363" s="53" t="s">
        <v>1328</v>
      </c>
      <c r="K363" s="53" t="s">
        <v>68</v>
      </c>
    </row>
    <row r="364" spans="1:11" ht="30" hidden="1" x14ac:dyDescent="0.25">
      <c r="A364" s="53" t="s">
        <v>772</v>
      </c>
      <c r="B364" s="53" t="s">
        <v>1155</v>
      </c>
      <c r="C364" s="53" t="s">
        <v>994</v>
      </c>
      <c r="D364" s="53" t="s">
        <v>291</v>
      </c>
      <c r="E364" s="53" t="s">
        <v>77</v>
      </c>
      <c r="F364" s="53" t="s">
        <v>675</v>
      </c>
      <c r="G364" s="53" t="s">
        <v>640</v>
      </c>
      <c r="H364" s="53" t="s">
        <v>1019</v>
      </c>
      <c r="I364" s="53" t="s">
        <v>1139</v>
      </c>
      <c r="J364" s="53" t="s">
        <v>68</v>
      </c>
      <c r="K364" s="53" t="s">
        <v>68</v>
      </c>
    </row>
    <row r="365" spans="1:11" ht="60" hidden="1" x14ac:dyDescent="0.25">
      <c r="A365" s="53" t="s">
        <v>772</v>
      </c>
      <c r="B365" s="53" t="s">
        <v>1156</v>
      </c>
      <c r="C365" s="53" t="s">
        <v>994</v>
      </c>
      <c r="D365" s="53" t="s">
        <v>291</v>
      </c>
      <c r="E365" s="53" t="s">
        <v>78</v>
      </c>
      <c r="F365" s="53" t="s">
        <v>434</v>
      </c>
      <c r="G365" s="53" t="s">
        <v>164</v>
      </c>
      <c r="H365" s="53" t="s">
        <v>711</v>
      </c>
      <c r="I365" s="53" t="s">
        <v>1146</v>
      </c>
      <c r="J365" s="53" t="s">
        <v>1329</v>
      </c>
      <c r="K365" s="53" t="s">
        <v>68</v>
      </c>
    </row>
    <row r="366" spans="1:11" ht="30" hidden="1" x14ac:dyDescent="0.25">
      <c r="A366" s="53" t="s">
        <v>772</v>
      </c>
      <c r="B366" s="53" t="s">
        <v>1157</v>
      </c>
      <c r="C366" s="53" t="s">
        <v>994</v>
      </c>
      <c r="D366" s="53" t="s">
        <v>291</v>
      </c>
      <c r="E366" s="53" t="s">
        <v>4</v>
      </c>
      <c r="F366" s="53" t="s">
        <v>405</v>
      </c>
      <c r="G366" s="53" t="s">
        <v>154</v>
      </c>
      <c r="H366" s="53" t="s">
        <v>311</v>
      </c>
      <c r="I366" s="53" t="s">
        <v>1139</v>
      </c>
      <c r="J366" s="53"/>
      <c r="K366" s="53" t="s">
        <v>68</v>
      </c>
    </row>
    <row r="367" spans="1:11" ht="15" hidden="1" x14ac:dyDescent="0.25">
      <c r="A367" s="53" t="s">
        <v>772</v>
      </c>
      <c r="B367" s="53" t="s">
        <v>1161</v>
      </c>
      <c r="C367" s="53" t="s">
        <v>1158</v>
      </c>
      <c r="D367" s="53" t="s">
        <v>287</v>
      </c>
      <c r="E367" s="53" t="s">
        <v>0</v>
      </c>
      <c r="F367" s="53" t="s">
        <v>779</v>
      </c>
      <c r="G367" s="53" t="s">
        <v>780</v>
      </c>
      <c r="H367" s="53" t="s">
        <v>860</v>
      </c>
      <c r="I367" s="53" t="s">
        <v>1160</v>
      </c>
      <c r="J367" s="53" t="s">
        <v>1375</v>
      </c>
      <c r="K367" s="53" t="s">
        <v>68</v>
      </c>
    </row>
    <row r="368" spans="1:11" ht="30" hidden="1" x14ac:dyDescent="0.25">
      <c r="A368" s="53" t="s">
        <v>772</v>
      </c>
      <c r="B368" s="53" t="s">
        <v>1162</v>
      </c>
      <c r="C368" s="53" t="s">
        <v>1158</v>
      </c>
      <c r="D368" s="53" t="s">
        <v>287</v>
      </c>
      <c r="E368" s="53" t="s">
        <v>94</v>
      </c>
      <c r="F368" s="53" t="s">
        <v>420</v>
      </c>
      <c r="G368" s="53" t="s">
        <v>158</v>
      </c>
      <c r="H368" s="53" t="s">
        <v>658</v>
      </c>
      <c r="I368" s="53" t="s">
        <v>1160</v>
      </c>
      <c r="J368" s="53" t="s">
        <v>68</v>
      </c>
      <c r="K368" s="53" t="s">
        <v>68</v>
      </c>
    </row>
    <row r="369" spans="1:11" ht="30" hidden="1" x14ac:dyDescent="0.25">
      <c r="A369" s="53" t="s">
        <v>772</v>
      </c>
      <c r="B369" s="53" t="s">
        <v>1163</v>
      </c>
      <c r="C369" s="53" t="s">
        <v>1158</v>
      </c>
      <c r="D369" s="53" t="s">
        <v>287</v>
      </c>
      <c r="E369" s="53" t="s">
        <v>1</v>
      </c>
      <c r="F369" s="53" t="s">
        <v>1164</v>
      </c>
      <c r="G369" s="53" t="s">
        <v>748</v>
      </c>
      <c r="H369" s="53" t="s">
        <v>133</v>
      </c>
      <c r="I369" s="53" t="s">
        <v>1165</v>
      </c>
      <c r="J369" s="53"/>
      <c r="K369" s="53" t="s">
        <v>68</v>
      </c>
    </row>
    <row r="370" spans="1:11" ht="15" x14ac:dyDescent="0.25">
      <c r="A370" s="53" t="s">
        <v>772</v>
      </c>
      <c r="B370" s="53" t="s">
        <v>1166</v>
      </c>
      <c r="C370" s="53" t="s">
        <v>1158</v>
      </c>
      <c r="D370" s="53" t="s">
        <v>287</v>
      </c>
      <c r="E370" s="53" t="s">
        <v>871</v>
      </c>
      <c r="F370" s="53" t="s">
        <v>976</v>
      </c>
      <c r="G370" s="53" t="s">
        <v>922</v>
      </c>
      <c r="H370" s="53" t="s">
        <v>303</v>
      </c>
      <c r="I370" s="53" t="s">
        <v>1167</v>
      </c>
      <c r="J370" s="53" t="s">
        <v>68</v>
      </c>
      <c r="K370" s="53" t="s">
        <v>68</v>
      </c>
    </row>
    <row r="371" spans="1:11" ht="30" hidden="1" x14ac:dyDescent="0.25">
      <c r="A371" s="53" t="s">
        <v>772</v>
      </c>
      <c r="B371" s="53" t="s">
        <v>1168</v>
      </c>
      <c r="C371" s="53" t="s">
        <v>1158</v>
      </c>
      <c r="D371" s="53" t="s">
        <v>287</v>
      </c>
      <c r="E371" s="53" t="s">
        <v>69</v>
      </c>
      <c r="F371" s="53" t="s">
        <v>450</v>
      </c>
      <c r="G371" s="53" t="s">
        <v>219</v>
      </c>
      <c r="H371" s="53" t="s">
        <v>176</v>
      </c>
      <c r="I371" s="53" t="s">
        <v>1160</v>
      </c>
      <c r="J371" s="53" t="s">
        <v>68</v>
      </c>
      <c r="K371" s="53" t="s">
        <v>68</v>
      </c>
    </row>
    <row r="372" spans="1:11" ht="30" hidden="1" x14ac:dyDescent="0.25">
      <c r="A372" s="53" t="s">
        <v>772</v>
      </c>
      <c r="B372" s="53" t="s">
        <v>1169</v>
      </c>
      <c r="C372" s="53" t="s">
        <v>1158</v>
      </c>
      <c r="D372" s="53" t="s">
        <v>287</v>
      </c>
      <c r="E372" s="53" t="s">
        <v>288</v>
      </c>
      <c r="F372" s="53" t="s">
        <v>1170</v>
      </c>
      <c r="G372" s="53" t="s">
        <v>1028</v>
      </c>
      <c r="H372" s="53" t="s">
        <v>587</v>
      </c>
      <c r="I372" s="53" t="s">
        <v>1171</v>
      </c>
      <c r="J372" s="53" t="s">
        <v>68</v>
      </c>
      <c r="K372" s="53" t="s">
        <v>68</v>
      </c>
    </row>
    <row r="373" spans="1:11" ht="30" hidden="1" x14ac:dyDescent="0.25">
      <c r="A373" s="53" t="s">
        <v>772</v>
      </c>
      <c r="B373" s="53" t="s">
        <v>1172</v>
      </c>
      <c r="C373" s="53" t="s">
        <v>1158</v>
      </c>
      <c r="D373" s="53" t="s">
        <v>287</v>
      </c>
      <c r="E373" s="53" t="s">
        <v>3</v>
      </c>
      <c r="F373" s="53" t="s">
        <v>991</v>
      </c>
      <c r="G373" s="53" t="s">
        <v>960</v>
      </c>
      <c r="H373" s="53" t="s">
        <v>105</v>
      </c>
      <c r="I373" s="53" t="s">
        <v>1150</v>
      </c>
      <c r="J373" s="53" t="s">
        <v>68</v>
      </c>
      <c r="K373" s="53" t="s">
        <v>68</v>
      </c>
    </row>
    <row r="374" spans="1:11" ht="30" hidden="1" x14ac:dyDescent="0.25">
      <c r="A374" s="53" t="s">
        <v>772</v>
      </c>
      <c r="B374" s="53" t="s">
        <v>1173</v>
      </c>
      <c r="C374" s="53" t="s">
        <v>1158</v>
      </c>
      <c r="D374" s="53" t="s">
        <v>287</v>
      </c>
      <c r="E374" s="53" t="s">
        <v>872</v>
      </c>
      <c r="F374" s="53" t="s">
        <v>1174</v>
      </c>
      <c r="G374" s="53" t="s">
        <v>1040</v>
      </c>
      <c r="H374" s="53" t="s">
        <v>1036</v>
      </c>
      <c r="I374" s="53" t="s">
        <v>1150</v>
      </c>
      <c r="J374" s="53" t="s">
        <v>68</v>
      </c>
      <c r="K374" s="53" t="s">
        <v>68</v>
      </c>
    </row>
    <row r="375" spans="1:11" ht="30" hidden="1" x14ac:dyDescent="0.25">
      <c r="A375" s="53" t="s">
        <v>772</v>
      </c>
      <c r="B375" s="53" t="s">
        <v>1175</v>
      </c>
      <c r="C375" s="53" t="s">
        <v>1158</v>
      </c>
      <c r="D375" s="53" t="s">
        <v>287</v>
      </c>
      <c r="E375" s="53" t="s">
        <v>2</v>
      </c>
      <c r="F375" s="53" t="s">
        <v>653</v>
      </c>
      <c r="G375" s="53" t="s">
        <v>644</v>
      </c>
      <c r="H375" s="53" t="s">
        <v>1020</v>
      </c>
      <c r="I375" s="53" t="s">
        <v>1176</v>
      </c>
      <c r="J375" s="53" t="s">
        <v>1328</v>
      </c>
      <c r="K375" s="53" t="s">
        <v>68</v>
      </c>
    </row>
    <row r="376" spans="1:11" ht="30" hidden="1" x14ac:dyDescent="0.25">
      <c r="A376" s="53" t="s">
        <v>772</v>
      </c>
      <c r="B376" s="53" t="s">
        <v>1177</v>
      </c>
      <c r="C376" s="53" t="s">
        <v>1158</v>
      </c>
      <c r="D376" s="53" t="s">
        <v>287</v>
      </c>
      <c r="E376" s="53" t="s">
        <v>77</v>
      </c>
      <c r="F376" s="53" t="s">
        <v>978</v>
      </c>
      <c r="G376" s="53" t="s">
        <v>868</v>
      </c>
      <c r="H376" s="53" t="s">
        <v>1022</v>
      </c>
      <c r="I376" s="53" t="s">
        <v>1159</v>
      </c>
      <c r="J376" s="53" t="s">
        <v>68</v>
      </c>
      <c r="K376" s="53" t="s">
        <v>68</v>
      </c>
    </row>
    <row r="377" spans="1:11" ht="30" hidden="1" x14ac:dyDescent="0.25">
      <c r="A377" s="53" t="s">
        <v>772</v>
      </c>
      <c r="B377" s="53" t="s">
        <v>1178</v>
      </c>
      <c r="C377" s="53" t="s">
        <v>1158</v>
      </c>
      <c r="D377" s="53" t="s">
        <v>287</v>
      </c>
      <c r="E377" s="53" t="s">
        <v>78</v>
      </c>
      <c r="F377" s="53" t="s">
        <v>436</v>
      </c>
      <c r="G377" s="53" t="s">
        <v>161</v>
      </c>
      <c r="H377" s="53" t="s">
        <v>140</v>
      </c>
      <c r="I377" s="53" t="s">
        <v>1167</v>
      </c>
      <c r="J377" s="53" t="s">
        <v>68</v>
      </c>
      <c r="K377" s="53" t="s">
        <v>68</v>
      </c>
    </row>
    <row r="378" spans="1:11" ht="30" hidden="1" x14ac:dyDescent="0.25">
      <c r="A378" s="53" t="s">
        <v>772</v>
      </c>
      <c r="B378" s="53" t="s">
        <v>1179</v>
      </c>
      <c r="C378" s="53" t="s">
        <v>1158</v>
      </c>
      <c r="D378" s="53" t="s">
        <v>287</v>
      </c>
      <c r="E378" s="53" t="s">
        <v>4</v>
      </c>
      <c r="F378" s="53" t="s">
        <v>443</v>
      </c>
      <c r="G378" s="53" t="s">
        <v>156</v>
      </c>
      <c r="H378" s="53" t="s">
        <v>1021</v>
      </c>
      <c r="I378" s="53" t="s">
        <v>1159</v>
      </c>
      <c r="J378" s="53" t="s">
        <v>1328</v>
      </c>
      <c r="K378" s="53" t="s">
        <v>68</v>
      </c>
    </row>
    <row r="379" spans="1:11" ht="30" hidden="1" x14ac:dyDescent="0.25">
      <c r="A379" s="53" t="s">
        <v>772</v>
      </c>
      <c r="B379" s="53" t="s">
        <v>1182</v>
      </c>
      <c r="C379" s="53" t="s">
        <v>1158</v>
      </c>
      <c r="D379" s="53" t="s">
        <v>289</v>
      </c>
      <c r="E379" s="53" t="s">
        <v>0</v>
      </c>
      <c r="F379" s="53" t="s">
        <v>1082</v>
      </c>
      <c r="G379" s="53" t="s">
        <v>1012</v>
      </c>
      <c r="H379" s="53" t="s">
        <v>316</v>
      </c>
      <c r="I379" s="53" t="s">
        <v>1181</v>
      </c>
      <c r="J379" s="53" t="s">
        <v>68</v>
      </c>
      <c r="K379" s="53" t="s">
        <v>68</v>
      </c>
    </row>
    <row r="380" spans="1:11" ht="15" hidden="1" x14ac:dyDescent="0.25">
      <c r="A380" s="53" t="s">
        <v>772</v>
      </c>
      <c r="B380" s="53" t="s">
        <v>1183</v>
      </c>
      <c r="C380" s="53" t="s">
        <v>1158</v>
      </c>
      <c r="D380" s="53" t="s">
        <v>289</v>
      </c>
      <c r="E380" s="53" t="s">
        <v>94</v>
      </c>
      <c r="F380" s="53" t="s">
        <v>414</v>
      </c>
      <c r="G380" s="53" t="s">
        <v>151</v>
      </c>
      <c r="H380" s="53" t="s">
        <v>1023</v>
      </c>
      <c r="I380" s="53" t="s">
        <v>1181</v>
      </c>
      <c r="J380" s="53" t="s">
        <v>68</v>
      </c>
      <c r="K380" s="53" t="s">
        <v>68</v>
      </c>
    </row>
    <row r="381" spans="1:11" ht="30" hidden="1" x14ac:dyDescent="0.25">
      <c r="A381" s="53" t="s">
        <v>772</v>
      </c>
      <c r="B381" s="53" t="s">
        <v>1184</v>
      </c>
      <c r="C381" s="53" t="s">
        <v>1158</v>
      </c>
      <c r="D381" s="53" t="s">
        <v>289</v>
      </c>
      <c r="E381" s="53" t="s">
        <v>1</v>
      </c>
      <c r="F381" s="53" t="s">
        <v>1185</v>
      </c>
      <c r="G381" s="53" t="s">
        <v>1000</v>
      </c>
      <c r="H381" s="53" t="s">
        <v>310</v>
      </c>
      <c r="I381" s="53" t="s">
        <v>1186</v>
      </c>
      <c r="J381" s="53" t="s">
        <v>1328</v>
      </c>
      <c r="K381" s="53" t="s">
        <v>68</v>
      </c>
    </row>
    <row r="382" spans="1:11" ht="30" x14ac:dyDescent="0.25">
      <c r="A382" s="53" t="s">
        <v>772</v>
      </c>
      <c r="B382" s="53" t="s">
        <v>1187</v>
      </c>
      <c r="C382" s="53" t="s">
        <v>1158</v>
      </c>
      <c r="D382" s="53" t="s">
        <v>289</v>
      </c>
      <c r="E382" s="53" t="s">
        <v>871</v>
      </c>
      <c r="F382" s="53" t="s">
        <v>687</v>
      </c>
      <c r="G382" s="53" t="s">
        <v>684</v>
      </c>
      <c r="H382" s="53" t="s">
        <v>767</v>
      </c>
      <c r="I382" s="53" t="s">
        <v>1188</v>
      </c>
      <c r="J382" s="53" t="s">
        <v>1367</v>
      </c>
      <c r="K382" s="53" t="s">
        <v>68</v>
      </c>
    </row>
    <row r="383" spans="1:11" ht="30" hidden="1" x14ac:dyDescent="0.25">
      <c r="A383" s="53" t="s">
        <v>772</v>
      </c>
      <c r="B383" s="53" t="s">
        <v>1189</v>
      </c>
      <c r="C383" s="53" t="s">
        <v>1158</v>
      </c>
      <c r="D383" s="53" t="s">
        <v>289</v>
      </c>
      <c r="E383" s="53" t="s">
        <v>69</v>
      </c>
      <c r="F383" s="53" t="s">
        <v>452</v>
      </c>
      <c r="G383" s="53" t="s">
        <v>221</v>
      </c>
      <c r="H383" s="53" t="s">
        <v>610</v>
      </c>
      <c r="I383" s="53" t="s">
        <v>1181</v>
      </c>
      <c r="J383" s="53" t="s">
        <v>68</v>
      </c>
      <c r="K383" s="53" t="s">
        <v>68</v>
      </c>
    </row>
    <row r="384" spans="1:11" ht="15" hidden="1" x14ac:dyDescent="0.25">
      <c r="A384" s="53" t="s">
        <v>772</v>
      </c>
      <c r="B384" s="53" t="s">
        <v>1190</v>
      </c>
      <c r="C384" s="53" t="s">
        <v>1158</v>
      </c>
      <c r="D384" s="53" t="s">
        <v>289</v>
      </c>
      <c r="E384" s="53" t="s">
        <v>288</v>
      </c>
      <c r="F384" s="53" t="s">
        <v>776</v>
      </c>
      <c r="G384" s="53" t="s">
        <v>754</v>
      </c>
      <c r="H384" s="53" t="s">
        <v>916</v>
      </c>
      <c r="I384" s="53" t="s">
        <v>1191</v>
      </c>
      <c r="J384" s="53" t="s">
        <v>68</v>
      </c>
      <c r="K384" s="53" t="s">
        <v>68</v>
      </c>
    </row>
    <row r="385" spans="1:11" ht="30" hidden="1" x14ac:dyDescent="0.25">
      <c r="A385" s="53" t="s">
        <v>772</v>
      </c>
      <c r="B385" s="53" t="s">
        <v>1192</v>
      </c>
      <c r="C385" s="53" t="s">
        <v>1158</v>
      </c>
      <c r="D385" s="53" t="s">
        <v>289</v>
      </c>
      <c r="E385" s="53" t="s">
        <v>3</v>
      </c>
      <c r="F385" s="53" t="s">
        <v>685</v>
      </c>
      <c r="G385" s="53" t="s">
        <v>677</v>
      </c>
      <c r="H385" s="53" t="s">
        <v>111</v>
      </c>
      <c r="I385" s="53" t="s">
        <v>1171</v>
      </c>
      <c r="J385" s="53" t="s">
        <v>68</v>
      </c>
      <c r="K385" s="53" t="s">
        <v>68</v>
      </c>
    </row>
    <row r="386" spans="1:11" ht="45" hidden="1" x14ac:dyDescent="0.25">
      <c r="A386" s="53" t="s">
        <v>772</v>
      </c>
      <c r="B386" s="53" t="s">
        <v>1193</v>
      </c>
      <c r="C386" s="53" t="s">
        <v>1158</v>
      </c>
      <c r="D386" s="53" t="s">
        <v>289</v>
      </c>
      <c r="E386" s="53" t="s">
        <v>872</v>
      </c>
      <c r="F386" s="53" t="s">
        <v>1194</v>
      </c>
      <c r="G386" s="53" t="s">
        <v>1041</v>
      </c>
      <c r="H386" s="53" t="s">
        <v>240</v>
      </c>
      <c r="I386" s="53" t="s">
        <v>1171</v>
      </c>
      <c r="J386" s="53" t="s">
        <v>1352</v>
      </c>
      <c r="K386" s="294">
        <v>42613</v>
      </c>
    </row>
    <row r="387" spans="1:11" ht="15" hidden="1" x14ac:dyDescent="0.25">
      <c r="A387" s="53" t="s">
        <v>772</v>
      </c>
      <c r="B387" s="53" t="s">
        <v>1195</v>
      </c>
      <c r="C387" s="53" t="s">
        <v>1158</v>
      </c>
      <c r="D387" s="53" t="s">
        <v>289</v>
      </c>
      <c r="E387" s="53" t="s">
        <v>2</v>
      </c>
      <c r="F387" s="53" t="s">
        <v>649</v>
      </c>
      <c r="G387" s="53" t="s">
        <v>626</v>
      </c>
      <c r="H387" s="53" t="s">
        <v>1024</v>
      </c>
      <c r="I387" s="53" t="s">
        <v>1196</v>
      </c>
      <c r="J387" s="53" t="s">
        <v>68</v>
      </c>
      <c r="K387" s="53" t="s">
        <v>68</v>
      </c>
    </row>
    <row r="388" spans="1:11" ht="30" hidden="1" x14ac:dyDescent="0.25">
      <c r="A388" s="53" t="s">
        <v>772</v>
      </c>
      <c r="B388" s="53" t="s">
        <v>1197</v>
      </c>
      <c r="C388" s="53" t="s">
        <v>1158</v>
      </c>
      <c r="D388" s="53" t="s">
        <v>289</v>
      </c>
      <c r="E388" s="53" t="s">
        <v>77</v>
      </c>
      <c r="F388" s="53" t="s">
        <v>570</v>
      </c>
      <c r="G388" s="53" t="s">
        <v>546</v>
      </c>
      <c r="H388" s="53" t="s">
        <v>499</v>
      </c>
      <c r="I388" s="53" t="s">
        <v>1180</v>
      </c>
      <c r="J388" s="53" t="s">
        <v>68</v>
      </c>
      <c r="K388" s="53" t="s">
        <v>68</v>
      </c>
    </row>
    <row r="389" spans="1:11" ht="30" hidden="1" x14ac:dyDescent="0.25">
      <c r="A389" s="53" t="s">
        <v>772</v>
      </c>
      <c r="B389" s="53" t="s">
        <v>1198</v>
      </c>
      <c r="C389" s="53" t="s">
        <v>1158</v>
      </c>
      <c r="D389" s="53" t="s">
        <v>289</v>
      </c>
      <c r="E389" s="53" t="s">
        <v>78</v>
      </c>
      <c r="F389" s="53" t="s">
        <v>1199</v>
      </c>
      <c r="G389" s="53" t="s">
        <v>1052</v>
      </c>
      <c r="H389" s="53" t="s">
        <v>1051</v>
      </c>
      <c r="I389" s="53" t="s">
        <v>1188</v>
      </c>
      <c r="J389" s="53" t="s">
        <v>68</v>
      </c>
      <c r="K389" s="53" t="s">
        <v>68</v>
      </c>
    </row>
    <row r="390" spans="1:11" ht="30" hidden="1" x14ac:dyDescent="0.25">
      <c r="A390" s="53" t="s">
        <v>772</v>
      </c>
      <c r="B390" s="53" t="s">
        <v>1332</v>
      </c>
      <c r="C390" s="53" t="s">
        <v>1158</v>
      </c>
      <c r="D390" s="53" t="s">
        <v>289</v>
      </c>
      <c r="E390" s="53" t="s">
        <v>4</v>
      </c>
      <c r="F390" s="53" t="s">
        <v>1331</v>
      </c>
      <c r="G390" s="53" t="s">
        <v>1331</v>
      </c>
      <c r="H390" s="53" t="s">
        <v>314</v>
      </c>
      <c r="I390" s="53" t="s">
        <v>1180</v>
      </c>
      <c r="J390" s="53" t="s">
        <v>1328</v>
      </c>
      <c r="K390" s="53" t="s">
        <v>68</v>
      </c>
    </row>
    <row r="391" spans="1:11" ht="30" hidden="1" x14ac:dyDescent="0.25">
      <c r="A391" s="53" t="s">
        <v>772</v>
      </c>
      <c r="B391" s="53" t="s">
        <v>1202</v>
      </c>
      <c r="C391" s="53" t="s">
        <v>1158</v>
      </c>
      <c r="D391" s="53" t="s">
        <v>290</v>
      </c>
      <c r="E391" s="53" t="s">
        <v>0</v>
      </c>
      <c r="F391" s="53" t="s">
        <v>1203</v>
      </c>
      <c r="G391" s="53" t="s">
        <v>1042</v>
      </c>
      <c r="H391" s="53" t="s">
        <v>187</v>
      </c>
      <c r="I391" s="53" t="s">
        <v>1201</v>
      </c>
      <c r="J391" s="53" t="s">
        <v>68</v>
      </c>
      <c r="K391" s="53" t="s">
        <v>68</v>
      </c>
    </row>
    <row r="392" spans="1:11" ht="30" hidden="1" x14ac:dyDescent="0.25">
      <c r="A392" s="53" t="s">
        <v>772</v>
      </c>
      <c r="B392" s="53" t="s">
        <v>1204</v>
      </c>
      <c r="C392" s="53" t="s">
        <v>1158</v>
      </c>
      <c r="D392" s="53" t="s">
        <v>290</v>
      </c>
      <c r="E392" s="53" t="s">
        <v>94</v>
      </c>
      <c r="F392" s="53" t="s">
        <v>418</v>
      </c>
      <c r="G392" s="53" t="s">
        <v>163</v>
      </c>
      <c r="H392" s="53" t="s">
        <v>218</v>
      </c>
      <c r="I392" s="53" t="s">
        <v>1201</v>
      </c>
      <c r="J392" s="53" t="s">
        <v>68</v>
      </c>
      <c r="K392" s="53" t="s">
        <v>68</v>
      </c>
    </row>
    <row r="393" spans="1:11" ht="30" hidden="1" x14ac:dyDescent="0.25">
      <c r="A393" s="53" t="s">
        <v>772</v>
      </c>
      <c r="B393" s="53" t="s">
        <v>1205</v>
      </c>
      <c r="C393" s="53" t="s">
        <v>1158</v>
      </c>
      <c r="D393" s="53" t="s">
        <v>290</v>
      </c>
      <c r="E393" s="53" t="s">
        <v>1</v>
      </c>
      <c r="F393" s="53" t="s">
        <v>734</v>
      </c>
      <c r="G393" s="53" t="s">
        <v>717</v>
      </c>
      <c r="H393" s="53" t="s">
        <v>174</v>
      </c>
      <c r="I393" s="53" t="s">
        <v>1206</v>
      </c>
      <c r="J393" s="53" t="s">
        <v>1328</v>
      </c>
      <c r="K393" s="53" t="s">
        <v>68</v>
      </c>
    </row>
    <row r="394" spans="1:11" ht="30" x14ac:dyDescent="0.25">
      <c r="A394" s="53" t="s">
        <v>772</v>
      </c>
      <c r="B394" s="53" t="s">
        <v>1207</v>
      </c>
      <c r="C394" s="53" t="s">
        <v>1158</v>
      </c>
      <c r="D394" s="53" t="s">
        <v>290</v>
      </c>
      <c r="E394" s="53" t="s">
        <v>871</v>
      </c>
      <c r="F394" s="53" t="s">
        <v>1088</v>
      </c>
      <c r="G394" s="53" t="s">
        <v>1006</v>
      </c>
      <c r="H394" s="53" t="s">
        <v>142</v>
      </c>
      <c r="I394" s="53" t="s">
        <v>1208</v>
      </c>
      <c r="J394" s="53" t="s">
        <v>1368</v>
      </c>
      <c r="K394" s="53" t="s">
        <v>68</v>
      </c>
    </row>
    <row r="395" spans="1:11" ht="30" hidden="1" x14ac:dyDescent="0.25">
      <c r="A395" s="53" t="s">
        <v>772</v>
      </c>
      <c r="B395" s="53" t="s">
        <v>1209</v>
      </c>
      <c r="C395" s="53" t="s">
        <v>1158</v>
      </c>
      <c r="D395" s="53" t="s">
        <v>290</v>
      </c>
      <c r="E395" s="53" t="s">
        <v>69</v>
      </c>
      <c r="F395" s="53" t="s">
        <v>569</v>
      </c>
      <c r="G395" s="53" t="s">
        <v>545</v>
      </c>
      <c r="H395" s="53" t="s">
        <v>472</v>
      </c>
      <c r="I395" s="53" t="s">
        <v>1201</v>
      </c>
      <c r="J395" s="53" t="s">
        <v>68</v>
      </c>
      <c r="K395" s="53" t="s">
        <v>68</v>
      </c>
    </row>
    <row r="396" spans="1:11" ht="15" hidden="1" x14ac:dyDescent="0.25">
      <c r="A396" s="53" t="s">
        <v>772</v>
      </c>
      <c r="B396" s="53" t="s">
        <v>1210</v>
      </c>
      <c r="C396" s="53" t="s">
        <v>1158</v>
      </c>
      <c r="D396" s="53" t="s">
        <v>290</v>
      </c>
      <c r="E396" s="53" t="s">
        <v>288</v>
      </c>
      <c r="F396" s="53" t="s">
        <v>971</v>
      </c>
      <c r="G396" s="53" t="s">
        <v>870</v>
      </c>
      <c r="H396" s="53" t="s">
        <v>310</v>
      </c>
      <c r="I396" s="53" t="s">
        <v>1211</v>
      </c>
      <c r="J396" s="53" t="s">
        <v>68</v>
      </c>
      <c r="K396" s="53" t="s">
        <v>68</v>
      </c>
    </row>
    <row r="397" spans="1:11" ht="30" hidden="1" x14ac:dyDescent="0.25">
      <c r="A397" s="53" t="s">
        <v>772</v>
      </c>
      <c r="B397" s="53" t="s">
        <v>1212</v>
      </c>
      <c r="C397" s="53" t="s">
        <v>1158</v>
      </c>
      <c r="D397" s="53" t="s">
        <v>290</v>
      </c>
      <c r="E397" s="53" t="s">
        <v>3</v>
      </c>
      <c r="F397" s="53" t="s">
        <v>426</v>
      </c>
      <c r="G397" s="53" t="s">
        <v>170</v>
      </c>
      <c r="H397" s="53" t="s">
        <v>174</v>
      </c>
      <c r="I397" s="53" t="s">
        <v>1191</v>
      </c>
      <c r="J397" s="53" t="s">
        <v>68</v>
      </c>
      <c r="K397" s="53" t="s">
        <v>68</v>
      </c>
    </row>
    <row r="398" spans="1:11" ht="15" hidden="1" x14ac:dyDescent="0.25">
      <c r="A398" s="53" t="s">
        <v>772</v>
      </c>
      <c r="B398" s="53" t="s">
        <v>1213</v>
      </c>
      <c r="C398" s="53" t="s">
        <v>1158</v>
      </c>
      <c r="D398" s="53" t="s">
        <v>290</v>
      </c>
      <c r="E398" s="53" t="s">
        <v>872</v>
      </c>
      <c r="F398" s="53" t="s">
        <v>984</v>
      </c>
      <c r="G398" s="53" t="s">
        <v>929</v>
      </c>
      <c r="H398" s="53" t="s">
        <v>901</v>
      </c>
      <c r="I398" s="53" t="s">
        <v>1191</v>
      </c>
      <c r="J398" s="53" t="s">
        <v>68</v>
      </c>
      <c r="K398" s="53" t="s">
        <v>68</v>
      </c>
    </row>
    <row r="399" spans="1:11" ht="30" hidden="1" x14ac:dyDescent="0.25">
      <c r="A399" s="53" t="s">
        <v>772</v>
      </c>
      <c r="B399" s="53" t="s">
        <v>1214</v>
      </c>
      <c r="C399" s="53" t="s">
        <v>1158</v>
      </c>
      <c r="D399" s="53" t="s">
        <v>290</v>
      </c>
      <c r="E399" s="53" t="s">
        <v>2</v>
      </c>
      <c r="F399" s="53" t="s">
        <v>676</v>
      </c>
      <c r="G399" s="53" t="s">
        <v>661</v>
      </c>
      <c r="H399" s="53" t="s">
        <v>1020</v>
      </c>
      <c r="I399" s="53" t="s">
        <v>1215</v>
      </c>
      <c r="J399" s="53" t="s">
        <v>1369</v>
      </c>
      <c r="K399" s="53" t="s">
        <v>68</v>
      </c>
    </row>
    <row r="400" spans="1:11" ht="45" hidden="1" x14ac:dyDescent="0.25">
      <c r="A400" s="53" t="s">
        <v>772</v>
      </c>
      <c r="B400" s="53" t="s">
        <v>1216</v>
      </c>
      <c r="C400" s="53" t="s">
        <v>1158</v>
      </c>
      <c r="D400" s="53" t="s">
        <v>290</v>
      </c>
      <c r="E400" s="53" t="s">
        <v>77</v>
      </c>
      <c r="F400" s="53" t="s">
        <v>674</v>
      </c>
      <c r="G400" s="53" t="s">
        <v>577</v>
      </c>
      <c r="H400" s="53" t="s">
        <v>184</v>
      </c>
      <c r="I400" s="53" t="s">
        <v>1200</v>
      </c>
      <c r="J400" s="53" t="s">
        <v>68</v>
      </c>
      <c r="K400" s="53" t="s">
        <v>68</v>
      </c>
    </row>
    <row r="401" spans="1:11" ht="15" hidden="1" x14ac:dyDescent="0.25">
      <c r="A401" s="53" t="s">
        <v>772</v>
      </c>
      <c r="B401" s="53" t="s">
        <v>1217</v>
      </c>
      <c r="C401" s="53" t="s">
        <v>1158</v>
      </c>
      <c r="D401" s="53" t="s">
        <v>290</v>
      </c>
      <c r="E401" s="53" t="s">
        <v>78</v>
      </c>
      <c r="F401" s="53" t="s">
        <v>773</v>
      </c>
      <c r="G401" s="53" t="s">
        <v>747</v>
      </c>
      <c r="H401" s="53" t="s">
        <v>1025</v>
      </c>
      <c r="I401" s="53" t="s">
        <v>1208</v>
      </c>
      <c r="J401" s="53" t="s">
        <v>68</v>
      </c>
      <c r="K401" s="53" t="s">
        <v>68</v>
      </c>
    </row>
    <row r="402" spans="1:11" ht="30" hidden="1" x14ac:dyDescent="0.25">
      <c r="A402" s="53" t="s">
        <v>772</v>
      </c>
      <c r="B402" s="53" t="s">
        <v>1218</v>
      </c>
      <c r="C402" s="53" t="s">
        <v>1158</v>
      </c>
      <c r="D402" s="53" t="s">
        <v>290</v>
      </c>
      <c r="E402" s="53" t="s">
        <v>4</v>
      </c>
      <c r="F402" s="53" t="s">
        <v>404</v>
      </c>
      <c r="G402" s="53" t="s">
        <v>150</v>
      </c>
      <c r="H402" s="53" t="s">
        <v>901</v>
      </c>
      <c r="I402" s="53" t="s">
        <v>1200</v>
      </c>
      <c r="J402" s="53" t="s">
        <v>68</v>
      </c>
      <c r="K402" s="53" t="s">
        <v>68</v>
      </c>
    </row>
    <row r="403" spans="1:11" ht="30" hidden="1" x14ac:dyDescent="0.25">
      <c r="A403" s="53" t="s">
        <v>772</v>
      </c>
      <c r="B403" s="53" t="s">
        <v>1221</v>
      </c>
      <c r="C403" s="53" t="s">
        <v>1158</v>
      </c>
      <c r="D403" s="53" t="s">
        <v>291</v>
      </c>
      <c r="E403" s="53" t="s">
        <v>0</v>
      </c>
      <c r="F403" s="53" t="s">
        <v>1123</v>
      </c>
      <c r="G403" s="53" t="s">
        <v>1011</v>
      </c>
      <c r="H403" s="53" t="s">
        <v>310</v>
      </c>
      <c r="I403" s="53" t="s">
        <v>1220</v>
      </c>
      <c r="J403" s="53" t="s">
        <v>68</v>
      </c>
      <c r="K403" s="53" t="s">
        <v>68</v>
      </c>
    </row>
    <row r="404" spans="1:11" ht="30" hidden="1" x14ac:dyDescent="0.25">
      <c r="A404" s="53" t="s">
        <v>772</v>
      </c>
      <c r="B404" s="53" t="s">
        <v>1222</v>
      </c>
      <c r="C404" s="53" t="s">
        <v>1158</v>
      </c>
      <c r="D404" s="53" t="s">
        <v>291</v>
      </c>
      <c r="E404" s="53" t="s">
        <v>94</v>
      </c>
      <c r="F404" s="53" t="s">
        <v>413</v>
      </c>
      <c r="G404" s="53" t="s">
        <v>159</v>
      </c>
      <c r="H404" s="53" t="s">
        <v>668</v>
      </c>
      <c r="I404" s="53" t="s">
        <v>1220</v>
      </c>
      <c r="J404" s="53" t="s">
        <v>68</v>
      </c>
      <c r="K404" s="53" t="s">
        <v>68</v>
      </c>
    </row>
    <row r="405" spans="1:11" ht="30" hidden="1" x14ac:dyDescent="0.25">
      <c r="A405" s="53" t="s">
        <v>772</v>
      </c>
      <c r="B405" s="53" t="s">
        <v>1223</v>
      </c>
      <c r="C405" s="53" t="s">
        <v>1158</v>
      </c>
      <c r="D405" s="53" t="s">
        <v>291</v>
      </c>
      <c r="E405" s="53" t="s">
        <v>1</v>
      </c>
      <c r="F405" s="53" t="s">
        <v>968</v>
      </c>
      <c r="G405" s="53" t="s">
        <v>863</v>
      </c>
      <c r="H405" s="53" t="s">
        <v>109</v>
      </c>
      <c r="I405" s="53" t="s">
        <v>1224</v>
      </c>
      <c r="J405" s="53" t="s">
        <v>68</v>
      </c>
      <c r="K405" s="53" t="s">
        <v>68</v>
      </c>
    </row>
    <row r="406" spans="1:11" ht="30" x14ac:dyDescent="0.25">
      <c r="A406" s="53" t="s">
        <v>772</v>
      </c>
      <c r="B406" s="53" t="s">
        <v>1225</v>
      </c>
      <c r="C406" s="53" t="s">
        <v>1158</v>
      </c>
      <c r="D406" s="53" t="s">
        <v>291</v>
      </c>
      <c r="E406" s="53" t="s">
        <v>871</v>
      </c>
      <c r="F406" s="53" t="s">
        <v>987</v>
      </c>
      <c r="G406" s="53" t="s">
        <v>948</v>
      </c>
      <c r="H406" s="53" t="s">
        <v>307</v>
      </c>
      <c r="I406" s="53" t="s">
        <v>1226</v>
      </c>
      <c r="J406" s="53" t="s">
        <v>68</v>
      </c>
      <c r="K406" s="53" t="s">
        <v>68</v>
      </c>
    </row>
    <row r="407" spans="1:11" ht="15" hidden="1" x14ac:dyDescent="0.25">
      <c r="A407" s="53" t="s">
        <v>772</v>
      </c>
      <c r="B407" s="53" t="s">
        <v>1227</v>
      </c>
      <c r="C407" s="53" t="s">
        <v>1158</v>
      </c>
      <c r="D407" s="53" t="s">
        <v>291</v>
      </c>
      <c r="E407" s="53" t="s">
        <v>69</v>
      </c>
      <c r="F407" s="53" t="s">
        <v>449</v>
      </c>
      <c r="G407" s="53" t="s">
        <v>233</v>
      </c>
      <c r="H407" s="53" t="s">
        <v>669</v>
      </c>
      <c r="I407" s="53" t="s">
        <v>1220</v>
      </c>
      <c r="J407" s="53" t="s">
        <v>68</v>
      </c>
      <c r="K407" s="53" t="s">
        <v>68</v>
      </c>
    </row>
    <row r="408" spans="1:11" ht="30" hidden="1" x14ac:dyDescent="0.25">
      <c r="A408" s="53" t="s">
        <v>772</v>
      </c>
      <c r="B408" s="53" t="s">
        <v>1228</v>
      </c>
      <c r="C408" s="53" t="s">
        <v>1158</v>
      </c>
      <c r="D408" s="53" t="s">
        <v>291</v>
      </c>
      <c r="E408" s="53" t="s">
        <v>288</v>
      </c>
      <c r="F408" s="53" t="s">
        <v>1229</v>
      </c>
      <c r="G408" s="53" t="s">
        <v>1043</v>
      </c>
      <c r="H408" s="53" t="s">
        <v>587</v>
      </c>
      <c r="I408" s="53" t="s">
        <v>1230</v>
      </c>
      <c r="J408" s="53" t="s">
        <v>68</v>
      </c>
      <c r="K408" s="53" t="s">
        <v>68</v>
      </c>
    </row>
    <row r="409" spans="1:11" ht="30" hidden="1" x14ac:dyDescent="0.25">
      <c r="A409" s="53" t="s">
        <v>772</v>
      </c>
      <c r="B409" s="53" t="s">
        <v>1231</v>
      </c>
      <c r="C409" s="53" t="s">
        <v>1158</v>
      </c>
      <c r="D409" s="53" t="s">
        <v>291</v>
      </c>
      <c r="E409" s="53" t="s">
        <v>3</v>
      </c>
      <c r="F409" s="53" t="s">
        <v>833</v>
      </c>
      <c r="G409" s="53" t="s">
        <v>830</v>
      </c>
      <c r="H409" s="53" t="s">
        <v>189</v>
      </c>
      <c r="I409" s="53" t="s">
        <v>1211</v>
      </c>
      <c r="J409" s="53" t="s">
        <v>68</v>
      </c>
      <c r="K409" s="53" t="s">
        <v>68</v>
      </c>
    </row>
    <row r="410" spans="1:11" ht="15" hidden="1" x14ac:dyDescent="0.25">
      <c r="A410" s="53" t="s">
        <v>772</v>
      </c>
      <c r="B410" s="53" t="s">
        <v>1232</v>
      </c>
      <c r="C410" s="53" t="s">
        <v>1158</v>
      </c>
      <c r="D410" s="53" t="s">
        <v>291</v>
      </c>
      <c r="E410" s="53" t="s">
        <v>872</v>
      </c>
      <c r="F410" s="53" t="s">
        <v>1233</v>
      </c>
      <c r="G410" s="53" t="s">
        <v>931</v>
      </c>
      <c r="H410" s="53" t="s">
        <v>226</v>
      </c>
      <c r="I410" s="53" t="s">
        <v>1211</v>
      </c>
      <c r="J410" s="53" t="s">
        <v>68</v>
      </c>
      <c r="K410" s="53" t="s">
        <v>68</v>
      </c>
    </row>
    <row r="411" spans="1:11" ht="30" hidden="1" x14ac:dyDescent="0.25">
      <c r="A411" s="53" t="s">
        <v>772</v>
      </c>
      <c r="B411" s="53" t="s">
        <v>1234</v>
      </c>
      <c r="C411" s="53" t="s">
        <v>1158</v>
      </c>
      <c r="D411" s="53" t="s">
        <v>291</v>
      </c>
      <c r="E411" s="53" t="s">
        <v>2</v>
      </c>
      <c r="F411" s="53" t="s">
        <v>1116</v>
      </c>
      <c r="G411" s="53" t="s">
        <v>1050</v>
      </c>
      <c r="H411" s="53" t="s">
        <v>213</v>
      </c>
      <c r="I411" s="53" t="s">
        <v>1235</v>
      </c>
      <c r="J411" s="53" t="s">
        <v>68</v>
      </c>
      <c r="K411" s="53" t="s">
        <v>68</v>
      </c>
    </row>
    <row r="412" spans="1:11" ht="30" hidden="1" x14ac:dyDescent="0.25">
      <c r="A412" s="53" t="s">
        <v>772</v>
      </c>
      <c r="B412" s="53" t="s">
        <v>1236</v>
      </c>
      <c r="C412" s="53" t="s">
        <v>1158</v>
      </c>
      <c r="D412" s="53" t="s">
        <v>291</v>
      </c>
      <c r="E412" s="53" t="s">
        <v>78</v>
      </c>
      <c r="F412" s="53" t="s">
        <v>435</v>
      </c>
      <c r="G412" s="53" t="s">
        <v>173</v>
      </c>
      <c r="H412" s="53" t="s">
        <v>175</v>
      </c>
      <c r="I412" s="53" t="s">
        <v>1208</v>
      </c>
      <c r="J412" s="53" t="s">
        <v>68</v>
      </c>
      <c r="K412" s="53" t="s">
        <v>68</v>
      </c>
    </row>
    <row r="413" spans="1:11" ht="30" hidden="1" x14ac:dyDescent="0.25">
      <c r="A413" s="53" t="s">
        <v>772</v>
      </c>
      <c r="B413" s="53" t="s">
        <v>1237</v>
      </c>
      <c r="C413" s="53" t="s">
        <v>1158</v>
      </c>
      <c r="D413" s="53" t="s">
        <v>291</v>
      </c>
      <c r="E413" s="53" t="s">
        <v>4</v>
      </c>
      <c r="F413" s="53" t="s">
        <v>650</v>
      </c>
      <c r="G413" s="53" t="s">
        <v>627</v>
      </c>
      <c r="H413" s="53" t="s">
        <v>1038</v>
      </c>
      <c r="I413" s="53" t="s">
        <v>1219</v>
      </c>
      <c r="J413" s="53" t="s">
        <v>68</v>
      </c>
      <c r="K413" s="53" t="s">
        <v>68</v>
      </c>
    </row>
    <row r="414" spans="1:11" ht="30" hidden="1" x14ac:dyDescent="0.25">
      <c r="A414" s="53" t="s">
        <v>772</v>
      </c>
      <c r="B414" s="53" t="s">
        <v>1241</v>
      </c>
      <c r="C414" s="53" t="s">
        <v>1238</v>
      </c>
      <c r="D414" s="53" t="s">
        <v>287</v>
      </c>
      <c r="E414" s="53" t="s">
        <v>0</v>
      </c>
      <c r="F414" s="53" t="s">
        <v>963</v>
      </c>
      <c r="G414" s="53" t="s">
        <v>925</v>
      </c>
      <c r="H414" s="53" t="s">
        <v>680</v>
      </c>
      <c r="I414" s="53" t="s">
        <v>1240</v>
      </c>
      <c r="J414" s="53" t="s">
        <v>68</v>
      </c>
      <c r="K414" s="53" t="s">
        <v>68</v>
      </c>
    </row>
    <row r="415" spans="1:11" ht="30" hidden="1" x14ac:dyDescent="0.25">
      <c r="A415" s="53" t="s">
        <v>772</v>
      </c>
      <c r="B415" s="53" t="s">
        <v>1242</v>
      </c>
      <c r="C415" s="53" t="s">
        <v>1238</v>
      </c>
      <c r="D415" s="53" t="s">
        <v>287</v>
      </c>
      <c r="E415" s="53" t="s">
        <v>94</v>
      </c>
      <c r="F415" s="53" t="s">
        <v>409</v>
      </c>
      <c r="G415" s="53" t="s">
        <v>196</v>
      </c>
      <c r="H415" s="53" t="s">
        <v>180</v>
      </c>
      <c r="I415" s="53" t="s">
        <v>1240</v>
      </c>
      <c r="J415" s="53" t="s">
        <v>68</v>
      </c>
      <c r="K415" s="53" t="s">
        <v>68</v>
      </c>
    </row>
    <row r="416" spans="1:11" ht="30" hidden="1" x14ac:dyDescent="0.25">
      <c r="A416" s="53" t="s">
        <v>772</v>
      </c>
      <c r="B416" s="53" t="s">
        <v>1243</v>
      </c>
      <c r="C416" s="53" t="s">
        <v>1238</v>
      </c>
      <c r="D416" s="53" t="s">
        <v>287</v>
      </c>
      <c r="E416" s="53" t="s">
        <v>1</v>
      </c>
      <c r="F416" s="53" t="s">
        <v>736</v>
      </c>
      <c r="G416" s="53" t="s">
        <v>728</v>
      </c>
      <c r="H416" s="53" t="s">
        <v>226</v>
      </c>
      <c r="I416" s="53" t="s">
        <v>1244</v>
      </c>
      <c r="J416" s="53" t="s">
        <v>1338</v>
      </c>
      <c r="K416" s="53" t="s">
        <v>68</v>
      </c>
    </row>
    <row r="417" spans="1:11" ht="30" x14ac:dyDescent="0.25">
      <c r="A417" s="53" t="s">
        <v>772</v>
      </c>
      <c r="B417" s="53" t="s">
        <v>1245</v>
      </c>
      <c r="C417" s="53" t="s">
        <v>1238</v>
      </c>
      <c r="D417" s="53" t="s">
        <v>287</v>
      </c>
      <c r="E417" s="53" t="s">
        <v>871</v>
      </c>
      <c r="F417" s="53" t="s">
        <v>989</v>
      </c>
      <c r="G417" s="53" t="s">
        <v>949</v>
      </c>
      <c r="H417" s="53" t="s">
        <v>240</v>
      </c>
      <c r="I417" s="53" t="s">
        <v>1246</v>
      </c>
      <c r="J417" s="53" t="s">
        <v>68</v>
      </c>
      <c r="K417" s="53" t="s">
        <v>68</v>
      </c>
    </row>
    <row r="418" spans="1:11" ht="45" hidden="1" x14ac:dyDescent="0.25">
      <c r="A418" s="53" t="s">
        <v>772</v>
      </c>
      <c r="B418" s="53" t="s">
        <v>1247</v>
      </c>
      <c r="C418" s="53" t="s">
        <v>1238</v>
      </c>
      <c r="D418" s="53" t="s">
        <v>287</v>
      </c>
      <c r="E418" s="53" t="s">
        <v>69</v>
      </c>
      <c r="F418" s="53" t="s">
        <v>430</v>
      </c>
      <c r="G418" s="53" t="s">
        <v>149</v>
      </c>
      <c r="H418" s="53" t="s">
        <v>1037</v>
      </c>
      <c r="I418" s="53" t="s">
        <v>1240</v>
      </c>
      <c r="J418" s="53" t="s">
        <v>68</v>
      </c>
      <c r="K418" s="53" t="s">
        <v>68</v>
      </c>
    </row>
    <row r="419" spans="1:11" ht="30" hidden="1" x14ac:dyDescent="0.25">
      <c r="A419" s="53" t="s">
        <v>772</v>
      </c>
      <c r="B419" s="53" t="s">
        <v>1248</v>
      </c>
      <c r="C419" s="53" t="s">
        <v>1238</v>
      </c>
      <c r="D419" s="53" t="s">
        <v>287</v>
      </c>
      <c r="E419" s="53" t="s">
        <v>288</v>
      </c>
      <c r="F419" s="53" t="s">
        <v>451</v>
      </c>
      <c r="G419" s="53" t="s">
        <v>220</v>
      </c>
      <c r="H419" s="53" t="s">
        <v>213</v>
      </c>
      <c r="I419" s="53" t="s">
        <v>1249</v>
      </c>
      <c r="J419" s="53" t="s">
        <v>68</v>
      </c>
      <c r="K419" s="53" t="s">
        <v>68</v>
      </c>
    </row>
    <row r="420" spans="1:11" ht="30" hidden="1" x14ac:dyDescent="0.25">
      <c r="A420" s="53" t="s">
        <v>772</v>
      </c>
      <c r="B420" s="53" t="s">
        <v>1250</v>
      </c>
      <c r="C420" s="53" t="s">
        <v>1238</v>
      </c>
      <c r="D420" s="53" t="s">
        <v>287</v>
      </c>
      <c r="E420" s="53" t="s">
        <v>3</v>
      </c>
      <c r="F420" s="53" t="s">
        <v>970</v>
      </c>
      <c r="G420" s="53" t="s">
        <v>861</v>
      </c>
      <c r="H420" s="53" t="s">
        <v>113</v>
      </c>
      <c r="I420" s="53" t="s">
        <v>1249</v>
      </c>
      <c r="J420" s="53" t="s">
        <v>68</v>
      </c>
      <c r="K420" s="53" t="s">
        <v>68</v>
      </c>
    </row>
    <row r="421" spans="1:11" ht="15" hidden="1" x14ac:dyDescent="0.25">
      <c r="A421" s="53" t="s">
        <v>772</v>
      </c>
      <c r="B421" s="53" t="s">
        <v>1251</v>
      </c>
      <c r="C421" s="53" t="s">
        <v>1238</v>
      </c>
      <c r="D421" s="53" t="s">
        <v>287</v>
      </c>
      <c r="E421" s="53" t="s">
        <v>872</v>
      </c>
      <c r="F421" s="53" t="s">
        <v>1252</v>
      </c>
      <c r="G421" s="53" t="s">
        <v>933</v>
      </c>
      <c r="H421" s="53" t="s">
        <v>1039</v>
      </c>
      <c r="I421" s="53" t="s">
        <v>1230</v>
      </c>
      <c r="J421" s="53" t="s">
        <v>68</v>
      </c>
      <c r="K421" s="53" t="s">
        <v>68</v>
      </c>
    </row>
    <row r="422" spans="1:11" ht="30" hidden="1" x14ac:dyDescent="0.25">
      <c r="A422" s="53" t="s">
        <v>772</v>
      </c>
      <c r="B422" s="53" t="s">
        <v>1253</v>
      </c>
      <c r="C422" s="53" t="s">
        <v>1238</v>
      </c>
      <c r="D422" s="53" t="s">
        <v>287</v>
      </c>
      <c r="E422" s="53" t="s">
        <v>2</v>
      </c>
      <c r="F422" s="53" t="s">
        <v>425</v>
      </c>
      <c r="G422" s="53" t="s">
        <v>148</v>
      </c>
      <c r="H422" s="53" t="s">
        <v>658</v>
      </c>
      <c r="I422" s="53" t="s">
        <v>1254</v>
      </c>
      <c r="K422" s="53" t="s">
        <v>68</v>
      </c>
    </row>
    <row r="423" spans="1:11" ht="30" hidden="1" x14ac:dyDescent="0.25">
      <c r="A423" s="53" t="s">
        <v>772</v>
      </c>
      <c r="B423" s="53" t="s">
        <v>1255</v>
      </c>
      <c r="C423" s="53" t="s">
        <v>1238</v>
      </c>
      <c r="D423" s="53" t="s">
        <v>287</v>
      </c>
      <c r="E423" s="53" t="s">
        <v>77</v>
      </c>
      <c r="F423" s="53" t="s">
        <v>437</v>
      </c>
      <c r="G423" s="53" t="s">
        <v>168</v>
      </c>
      <c r="H423" s="53" t="s">
        <v>1066</v>
      </c>
      <c r="I423" s="53" t="s">
        <v>1239</v>
      </c>
      <c r="J423" s="53" t="s">
        <v>68</v>
      </c>
      <c r="K423" s="53" t="s">
        <v>68</v>
      </c>
    </row>
    <row r="424" spans="1:11" ht="45" hidden="1" x14ac:dyDescent="0.25">
      <c r="A424" s="53" t="s">
        <v>772</v>
      </c>
      <c r="B424" s="53" t="s">
        <v>1256</v>
      </c>
      <c r="C424" s="53" t="s">
        <v>1238</v>
      </c>
      <c r="D424" s="53" t="s">
        <v>287</v>
      </c>
      <c r="E424" s="53" t="s">
        <v>78</v>
      </c>
      <c r="F424" s="53" t="s">
        <v>434</v>
      </c>
      <c r="G424" s="53" t="s">
        <v>164</v>
      </c>
      <c r="H424" s="53" t="s">
        <v>1037</v>
      </c>
      <c r="I424" s="53" t="s">
        <v>1246</v>
      </c>
      <c r="J424" s="53"/>
      <c r="K424" s="53" t="s">
        <v>68</v>
      </c>
    </row>
    <row r="425" spans="1:11" ht="30" hidden="1" x14ac:dyDescent="0.25">
      <c r="A425" s="53" t="s">
        <v>772</v>
      </c>
      <c r="B425" s="53" t="s">
        <v>1257</v>
      </c>
      <c r="C425" s="53" t="s">
        <v>1238</v>
      </c>
      <c r="D425" s="53" t="s">
        <v>287</v>
      </c>
      <c r="E425" s="53" t="s">
        <v>4</v>
      </c>
      <c r="F425" s="53" t="s">
        <v>442</v>
      </c>
      <c r="G425" s="53" t="s">
        <v>153</v>
      </c>
      <c r="H425" s="53" t="s">
        <v>144</v>
      </c>
      <c r="I425" s="53" t="s">
        <v>1239</v>
      </c>
      <c r="J425" s="53" t="s">
        <v>68</v>
      </c>
      <c r="K425" s="53" t="s">
        <v>68</v>
      </c>
    </row>
    <row r="426" spans="1:11" ht="15" hidden="1" x14ac:dyDescent="0.25">
      <c r="A426" s="53" t="s">
        <v>772</v>
      </c>
      <c r="B426" s="53" t="s">
        <v>1260</v>
      </c>
      <c r="C426" s="53" t="s">
        <v>1238</v>
      </c>
      <c r="D426" s="53" t="s">
        <v>289</v>
      </c>
      <c r="E426" s="53" t="s">
        <v>0</v>
      </c>
      <c r="F426" s="53" t="s">
        <v>779</v>
      </c>
      <c r="G426" s="53" t="s">
        <v>780</v>
      </c>
      <c r="H426" s="53" t="s">
        <v>920</v>
      </c>
      <c r="I426" s="53" t="s">
        <v>1259</v>
      </c>
      <c r="J426" s="53" t="s">
        <v>68</v>
      </c>
      <c r="K426" s="53" t="s">
        <v>68</v>
      </c>
    </row>
    <row r="427" spans="1:11" ht="30" hidden="1" x14ac:dyDescent="0.25">
      <c r="A427" s="53" t="s">
        <v>772</v>
      </c>
      <c r="B427" s="53" t="s">
        <v>1261</v>
      </c>
      <c r="C427" s="53" t="s">
        <v>1238</v>
      </c>
      <c r="D427" s="53" t="s">
        <v>289</v>
      </c>
      <c r="E427" s="53" t="s">
        <v>94</v>
      </c>
      <c r="F427" s="53" t="s">
        <v>411</v>
      </c>
      <c r="G427" s="53" t="s">
        <v>147</v>
      </c>
      <c r="H427" s="53" t="s">
        <v>668</v>
      </c>
      <c r="I427" s="53" t="s">
        <v>1259</v>
      </c>
      <c r="J427" s="53" t="s">
        <v>68</v>
      </c>
      <c r="K427" s="53" t="s">
        <v>68</v>
      </c>
    </row>
    <row r="428" spans="1:11" ht="30" hidden="1" x14ac:dyDescent="0.25">
      <c r="A428" s="53" t="s">
        <v>772</v>
      </c>
      <c r="B428" s="53" t="s">
        <v>1262</v>
      </c>
      <c r="C428" s="53" t="s">
        <v>1238</v>
      </c>
      <c r="D428" s="53" t="s">
        <v>289</v>
      </c>
      <c r="E428" s="53" t="s">
        <v>1</v>
      </c>
      <c r="F428" s="53" t="s">
        <v>986</v>
      </c>
      <c r="G428" s="53" t="s">
        <v>930</v>
      </c>
      <c r="H428" s="53" t="s">
        <v>109</v>
      </c>
      <c r="I428" s="53" t="s">
        <v>1263</v>
      </c>
      <c r="J428" s="53" t="s">
        <v>68</v>
      </c>
      <c r="K428" s="53" t="s">
        <v>68</v>
      </c>
    </row>
    <row r="429" spans="1:11" ht="15" x14ac:dyDescent="0.25">
      <c r="A429" s="53" t="s">
        <v>772</v>
      </c>
      <c r="B429" s="53" t="s">
        <v>1264</v>
      </c>
      <c r="C429" s="53" t="s">
        <v>1238</v>
      </c>
      <c r="D429" s="53" t="s">
        <v>289</v>
      </c>
      <c r="E429" s="53" t="s">
        <v>871</v>
      </c>
      <c r="F429" s="53" t="s">
        <v>990</v>
      </c>
      <c r="G429" s="53" t="s">
        <v>950</v>
      </c>
      <c r="H429" s="53" t="s">
        <v>124</v>
      </c>
      <c r="I429" s="53" t="s">
        <v>1265</v>
      </c>
      <c r="J429" s="53" t="s">
        <v>68</v>
      </c>
      <c r="K429" s="53" t="s">
        <v>68</v>
      </c>
    </row>
    <row r="430" spans="1:11" ht="30" hidden="1" x14ac:dyDescent="0.25">
      <c r="A430" s="53" t="s">
        <v>772</v>
      </c>
      <c r="B430" s="53" t="s">
        <v>1266</v>
      </c>
      <c r="C430" s="53" t="s">
        <v>1238</v>
      </c>
      <c r="D430" s="53" t="s">
        <v>289</v>
      </c>
      <c r="E430" s="53" t="s">
        <v>69</v>
      </c>
      <c r="F430" s="53" t="s">
        <v>428</v>
      </c>
      <c r="G430" s="53" t="s">
        <v>165</v>
      </c>
      <c r="H430" s="53" t="s">
        <v>1055</v>
      </c>
      <c r="I430" s="53" t="s">
        <v>1259</v>
      </c>
      <c r="J430" s="53" t="s">
        <v>68</v>
      </c>
      <c r="K430" s="53" t="s">
        <v>68</v>
      </c>
    </row>
    <row r="431" spans="1:11" ht="30" hidden="1" x14ac:dyDescent="0.25">
      <c r="A431" s="53" t="s">
        <v>772</v>
      </c>
      <c r="B431" s="53" t="s">
        <v>1267</v>
      </c>
      <c r="C431" s="53" t="s">
        <v>1238</v>
      </c>
      <c r="D431" s="53" t="s">
        <v>289</v>
      </c>
      <c r="E431" s="53" t="s">
        <v>288</v>
      </c>
      <c r="F431" s="53" t="s">
        <v>1268</v>
      </c>
      <c r="G431" s="53" t="s">
        <v>1073</v>
      </c>
      <c r="H431" s="53" t="s">
        <v>587</v>
      </c>
      <c r="I431" s="53" t="s">
        <v>1269</v>
      </c>
      <c r="J431" s="53" t="s">
        <v>68</v>
      </c>
      <c r="K431" s="53" t="s">
        <v>68</v>
      </c>
    </row>
    <row r="432" spans="1:11" ht="45" hidden="1" x14ac:dyDescent="0.25">
      <c r="A432" s="53" t="s">
        <v>772</v>
      </c>
      <c r="B432" s="53" t="s">
        <v>1270</v>
      </c>
      <c r="C432" s="53" t="s">
        <v>1238</v>
      </c>
      <c r="D432" s="53" t="s">
        <v>289</v>
      </c>
      <c r="E432" s="53" t="s">
        <v>3</v>
      </c>
      <c r="F432" s="53" t="s">
        <v>972</v>
      </c>
      <c r="G432" s="53" t="s">
        <v>629</v>
      </c>
      <c r="H432" s="53" t="s">
        <v>98</v>
      </c>
      <c r="I432" s="53" t="s">
        <v>1269</v>
      </c>
      <c r="J432" s="53" t="s">
        <v>68</v>
      </c>
      <c r="K432" s="53" t="s">
        <v>68</v>
      </c>
    </row>
    <row r="433" spans="1:11" ht="15" hidden="1" x14ac:dyDescent="0.25">
      <c r="A433" s="53" t="s">
        <v>772</v>
      </c>
      <c r="B433" s="53" t="s">
        <v>1271</v>
      </c>
      <c r="C433" s="53" t="s">
        <v>1238</v>
      </c>
      <c r="D433" s="53" t="s">
        <v>289</v>
      </c>
      <c r="E433" s="53" t="s">
        <v>872</v>
      </c>
      <c r="F433" s="53" t="s">
        <v>1272</v>
      </c>
      <c r="G433" s="53" t="s">
        <v>935</v>
      </c>
      <c r="H433" s="53" t="s">
        <v>187</v>
      </c>
      <c r="I433" s="53" t="s">
        <v>1249</v>
      </c>
      <c r="J433" s="53" t="s">
        <v>68</v>
      </c>
      <c r="K433" s="53" t="s">
        <v>68</v>
      </c>
    </row>
    <row r="434" spans="1:11" ht="15" hidden="1" x14ac:dyDescent="0.25">
      <c r="A434" s="53" t="s">
        <v>772</v>
      </c>
      <c r="B434" s="53" t="s">
        <v>1273</v>
      </c>
      <c r="C434" s="53" t="s">
        <v>1238</v>
      </c>
      <c r="D434" s="53" t="s">
        <v>289</v>
      </c>
      <c r="E434" s="53" t="s">
        <v>2</v>
      </c>
      <c r="F434" s="53" t="s">
        <v>645</v>
      </c>
      <c r="G434" s="53" t="s">
        <v>624</v>
      </c>
      <c r="H434" s="53" t="s">
        <v>1056</v>
      </c>
      <c r="I434" s="53" t="s">
        <v>1274</v>
      </c>
      <c r="J434" s="53" t="s">
        <v>68</v>
      </c>
      <c r="K434" s="53" t="s">
        <v>68</v>
      </c>
    </row>
    <row r="435" spans="1:11" ht="30" hidden="1" x14ac:dyDescent="0.25">
      <c r="A435" s="53" t="s">
        <v>772</v>
      </c>
      <c r="B435" s="53" t="s">
        <v>1275</v>
      </c>
      <c r="C435" s="53" t="s">
        <v>1238</v>
      </c>
      <c r="D435" s="53" t="s">
        <v>289</v>
      </c>
      <c r="E435" s="53" t="s">
        <v>77</v>
      </c>
      <c r="F435" s="53" t="s">
        <v>675</v>
      </c>
      <c r="G435" s="53" t="s">
        <v>640</v>
      </c>
      <c r="H435" s="53" t="s">
        <v>1069</v>
      </c>
      <c r="I435" s="53" t="s">
        <v>1258</v>
      </c>
      <c r="J435" s="53" t="s">
        <v>68</v>
      </c>
      <c r="K435" s="53" t="s">
        <v>68</v>
      </c>
    </row>
    <row r="436" spans="1:11" ht="30" hidden="1" x14ac:dyDescent="0.25">
      <c r="A436" s="53" t="s">
        <v>772</v>
      </c>
      <c r="B436" s="53" t="s">
        <v>1276</v>
      </c>
      <c r="C436" s="53" t="s">
        <v>1238</v>
      </c>
      <c r="D436" s="53" t="s">
        <v>289</v>
      </c>
      <c r="E436" s="53" t="s">
        <v>78</v>
      </c>
      <c r="F436" s="53" t="s">
        <v>436</v>
      </c>
      <c r="G436" s="53" t="s">
        <v>161</v>
      </c>
      <c r="H436" s="53" t="s">
        <v>176</v>
      </c>
      <c r="I436" s="53" t="s">
        <v>1265</v>
      </c>
      <c r="J436" s="53" t="s">
        <v>68</v>
      </c>
      <c r="K436" s="53" t="s">
        <v>68</v>
      </c>
    </row>
    <row r="437" spans="1:11" ht="30" hidden="1" x14ac:dyDescent="0.25">
      <c r="A437" s="53" t="s">
        <v>772</v>
      </c>
      <c r="B437" s="53" t="s">
        <v>1277</v>
      </c>
      <c r="C437" s="53" t="s">
        <v>1238</v>
      </c>
      <c r="D437" s="53" t="s">
        <v>289</v>
      </c>
      <c r="E437" s="53" t="s">
        <v>4</v>
      </c>
      <c r="F437" s="53" t="s">
        <v>405</v>
      </c>
      <c r="G437" s="53" t="s">
        <v>154</v>
      </c>
      <c r="H437" s="53" t="s">
        <v>911</v>
      </c>
      <c r="I437" s="53" t="s">
        <v>1258</v>
      </c>
      <c r="J437" s="53" t="s">
        <v>68</v>
      </c>
      <c r="K437" s="53" t="s">
        <v>68</v>
      </c>
    </row>
    <row r="438" spans="1:11" ht="30" hidden="1" x14ac:dyDescent="0.25">
      <c r="A438" s="53" t="s">
        <v>772</v>
      </c>
      <c r="B438" s="53" t="s">
        <v>1280</v>
      </c>
      <c r="C438" s="53" t="s">
        <v>1238</v>
      </c>
      <c r="D438" s="53" t="s">
        <v>290</v>
      </c>
      <c r="E438" s="53" t="s">
        <v>0</v>
      </c>
      <c r="F438" s="53" t="s">
        <v>1082</v>
      </c>
      <c r="G438" s="53" t="s">
        <v>1012</v>
      </c>
      <c r="H438" s="53" t="s">
        <v>310</v>
      </c>
      <c r="I438" s="53" t="s">
        <v>1279</v>
      </c>
      <c r="J438" s="53" t="s">
        <v>68</v>
      </c>
      <c r="K438" s="53" t="s">
        <v>68</v>
      </c>
    </row>
    <row r="439" spans="1:11" ht="30" hidden="1" x14ac:dyDescent="0.25">
      <c r="A439" s="53" t="s">
        <v>772</v>
      </c>
      <c r="B439" s="53" t="s">
        <v>1281</v>
      </c>
      <c r="C439" s="53" t="s">
        <v>1238</v>
      </c>
      <c r="D439" s="53" t="s">
        <v>290</v>
      </c>
      <c r="E439" s="53" t="s">
        <v>94</v>
      </c>
      <c r="F439" s="53" t="s">
        <v>420</v>
      </c>
      <c r="G439" s="53" t="s">
        <v>158</v>
      </c>
      <c r="H439" s="53" t="s">
        <v>668</v>
      </c>
      <c r="I439" s="53" t="s">
        <v>1279</v>
      </c>
      <c r="J439" s="53" t="s">
        <v>68</v>
      </c>
      <c r="K439" s="53" t="s">
        <v>68</v>
      </c>
    </row>
    <row r="440" spans="1:11" ht="30" hidden="1" x14ac:dyDescent="0.25">
      <c r="A440" s="53" t="s">
        <v>772</v>
      </c>
      <c r="B440" s="53" t="s">
        <v>1282</v>
      </c>
      <c r="C440" s="53" t="s">
        <v>1238</v>
      </c>
      <c r="D440" s="53" t="s">
        <v>290</v>
      </c>
      <c r="E440" s="53" t="s">
        <v>1</v>
      </c>
      <c r="F440" s="53" t="s">
        <v>988</v>
      </c>
      <c r="G440" s="53" t="s">
        <v>932</v>
      </c>
      <c r="H440" s="53" t="s">
        <v>310</v>
      </c>
      <c r="I440" s="53" t="s">
        <v>1283</v>
      </c>
      <c r="J440" s="53" t="s">
        <v>68</v>
      </c>
      <c r="K440" s="53" t="s">
        <v>68</v>
      </c>
    </row>
    <row r="441" spans="1:11" ht="15" x14ac:dyDescent="0.25">
      <c r="A441" s="53" t="s">
        <v>772</v>
      </c>
      <c r="B441" s="53" t="s">
        <v>1284</v>
      </c>
      <c r="C441" s="53" t="s">
        <v>1238</v>
      </c>
      <c r="D441" s="53" t="s">
        <v>290</v>
      </c>
      <c r="E441" s="53" t="s">
        <v>871</v>
      </c>
      <c r="F441" s="53" t="s">
        <v>976</v>
      </c>
      <c r="G441" s="53" t="s">
        <v>922</v>
      </c>
      <c r="H441" s="53" t="s">
        <v>860</v>
      </c>
      <c r="I441" s="53" t="s">
        <v>1285</v>
      </c>
      <c r="J441" s="53" t="s">
        <v>68</v>
      </c>
      <c r="K441" s="53" t="s">
        <v>68</v>
      </c>
    </row>
    <row r="442" spans="1:11" ht="30" hidden="1" x14ac:dyDescent="0.25">
      <c r="A442" s="53" t="s">
        <v>772</v>
      </c>
      <c r="B442" s="53" t="s">
        <v>1286</v>
      </c>
      <c r="C442" s="53" t="s">
        <v>1238</v>
      </c>
      <c r="D442" s="53" t="s">
        <v>290</v>
      </c>
      <c r="E442" s="53" t="s">
        <v>69</v>
      </c>
      <c r="F442" s="53" t="s">
        <v>445</v>
      </c>
      <c r="G442" s="53" t="s">
        <v>195</v>
      </c>
      <c r="H442" s="53" t="s">
        <v>633</v>
      </c>
      <c r="I442" s="53" t="s">
        <v>1279</v>
      </c>
      <c r="J442" s="53" t="s">
        <v>68</v>
      </c>
      <c r="K442" s="53" t="s">
        <v>68</v>
      </c>
    </row>
    <row r="443" spans="1:11" ht="30" hidden="1" x14ac:dyDescent="0.25">
      <c r="A443" s="53" t="s">
        <v>772</v>
      </c>
      <c r="B443" s="53" t="s">
        <v>1287</v>
      </c>
      <c r="C443" s="53" t="s">
        <v>1238</v>
      </c>
      <c r="D443" s="53" t="s">
        <v>290</v>
      </c>
      <c r="E443" s="53" t="s">
        <v>288</v>
      </c>
      <c r="F443" s="53" t="s">
        <v>983</v>
      </c>
      <c r="G443" s="53" t="s">
        <v>594</v>
      </c>
      <c r="H443" s="53" t="s">
        <v>124</v>
      </c>
      <c r="I443" s="53" t="s">
        <v>1288</v>
      </c>
      <c r="J443" s="53" t="s">
        <v>68</v>
      </c>
      <c r="K443" s="53" t="s">
        <v>68</v>
      </c>
    </row>
    <row r="444" spans="1:11" ht="30" hidden="1" x14ac:dyDescent="0.25">
      <c r="A444" s="53" t="s">
        <v>772</v>
      </c>
      <c r="B444" s="53" t="s">
        <v>1289</v>
      </c>
      <c r="C444" s="53" t="s">
        <v>1238</v>
      </c>
      <c r="D444" s="53" t="s">
        <v>290</v>
      </c>
      <c r="E444" s="53" t="s">
        <v>3</v>
      </c>
      <c r="F444" s="53" t="s">
        <v>991</v>
      </c>
      <c r="G444" s="53" t="s">
        <v>960</v>
      </c>
      <c r="H444" s="53" t="s">
        <v>112</v>
      </c>
      <c r="I444" s="53" t="s">
        <v>1288</v>
      </c>
      <c r="J444" s="53" t="s">
        <v>68</v>
      </c>
      <c r="K444" s="53" t="s">
        <v>68</v>
      </c>
    </row>
    <row r="445" spans="1:11" ht="30" hidden="1" x14ac:dyDescent="0.25">
      <c r="A445" s="53" t="s">
        <v>772</v>
      </c>
      <c r="B445" s="53" t="s">
        <v>1290</v>
      </c>
      <c r="C445" s="53" t="s">
        <v>1238</v>
      </c>
      <c r="D445" s="53" t="s">
        <v>290</v>
      </c>
      <c r="E445" s="53" t="s">
        <v>872</v>
      </c>
      <c r="F445" s="53" t="s">
        <v>1291</v>
      </c>
      <c r="G445" s="53" t="s">
        <v>937</v>
      </c>
      <c r="H445" s="53" t="s">
        <v>387</v>
      </c>
      <c r="I445" s="53" t="s">
        <v>1269</v>
      </c>
      <c r="J445" s="53" t="s">
        <v>68</v>
      </c>
      <c r="K445" s="53" t="s">
        <v>68</v>
      </c>
    </row>
    <row r="446" spans="1:11" ht="30" hidden="1" x14ac:dyDescent="0.25">
      <c r="A446" s="53" t="s">
        <v>772</v>
      </c>
      <c r="B446" s="53" t="s">
        <v>1292</v>
      </c>
      <c r="C446" s="53" t="s">
        <v>1238</v>
      </c>
      <c r="D446" s="53" t="s">
        <v>290</v>
      </c>
      <c r="E446" s="53" t="s">
        <v>78</v>
      </c>
      <c r="F446" s="53" t="s">
        <v>1199</v>
      </c>
      <c r="G446" s="53" t="s">
        <v>1052</v>
      </c>
      <c r="H446" s="53" t="s">
        <v>1059</v>
      </c>
      <c r="I446" s="53" t="s">
        <v>1285</v>
      </c>
      <c r="J446" s="53" t="s">
        <v>68</v>
      </c>
      <c r="K446" s="53" t="s">
        <v>68</v>
      </c>
    </row>
    <row r="447" spans="1:11" ht="30" hidden="1" x14ac:dyDescent="0.25">
      <c r="A447" s="53" t="s">
        <v>772</v>
      </c>
      <c r="B447" s="53" t="s">
        <v>1293</v>
      </c>
      <c r="C447" s="53" t="s">
        <v>1238</v>
      </c>
      <c r="D447" s="53" t="s">
        <v>290</v>
      </c>
      <c r="E447" s="53" t="s">
        <v>4</v>
      </c>
      <c r="F447" s="53" t="s">
        <v>443</v>
      </c>
      <c r="G447" s="53" t="s">
        <v>156</v>
      </c>
      <c r="H447" s="53" t="s">
        <v>1058</v>
      </c>
      <c r="I447" s="53" t="s">
        <v>1278</v>
      </c>
      <c r="J447" s="53" t="s">
        <v>68</v>
      </c>
      <c r="K447" s="53" t="s">
        <v>68</v>
      </c>
    </row>
    <row r="448" spans="1:11" ht="30" hidden="1" x14ac:dyDescent="0.25">
      <c r="A448" s="53" t="s">
        <v>772</v>
      </c>
      <c r="B448" s="53" t="s">
        <v>1295</v>
      </c>
      <c r="C448" s="53" t="s">
        <v>1238</v>
      </c>
      <c r="D448" s="53" t="s">
        <v>291</v>
      </c>
      <c r="E448" s="53" t="s">
        <v>0</v>
      </c>
      <c r="F448" s="53" t="s">
        <v>775</v>
      </c>
      <c r="G448" s="53" t="s">
        <v>768</v>
      </c>
      <c r="H448" s="53" t="s">
        <v>630</v>
      </c>
      <c r="I448" s="53" t="s">
        <v>1294</v>
      </c>
      <c r="J448" s="53" t="s">
        <v>68</v>
      </c>
      <c r="K448" s="53" t="s">
        <v>68</v>
      </c>
    </row>
    <row r="449" spans="1:11" ht="15" hidden="1" x14ac:dyDescent="0.25">
      <c r="A449" s="53" t="s">
        <v>772</v>
      </c>
      <c r="B449" s="53" t="s">
        <v>1296</v>
      </c>
      <c r="C449" s="53" t="s">
        <v>1238</v>
      </c>
      <c r="D449" s="53" t="s">
        <v>291</v>
      </c>
      <c r="E449" s="53" t="s">
        <v>94</v>
      </c>
      <c r="F449" s="53" t="s">
        <v>414</v>
      </c>
      <c r="G449" s="53" t="s">
        <v>151</v>
      </c>
      <c r="H449" s="53" t="s">
        <v>1060</v>
      </c>
      <c r="I449" s="53" t="s">
        <v>1294</v>
      </c>
      <c r="J449" s="53" t="s">
        <v>68</v>
      </c>
      <c r="K449" s="53" t="s">
        <v>68</v>
      </c>
    </row>
    <row r="450" spans="1:11" ht="30" hidden="1" x14ac:dyDescent="0.25">
      <c r="A450" s="53" t="s">
        <v>772</v>
      </c>
      <c r="B450" s="53" t="s">
        <v>1297</v>
      </c>
      <c r="C450" s="53" t="s">
        <v>1238</v>
      </c>
      <c r="D450" s="53" t="s">
        <v>291</v>
      </c>
      <c r="E450" s="53" t="s">
        <v>1</v>
      </c>
      <c r="F450" s="53" t="s">
        <v>1164</v>
      </c>
      <c r="G450" s="53" t="s">
        <v>748</v>
      </c>
      <c r="H450" s="53" t="s">
        <v>239</v>
      </c>
      <c r="I450" s="53" t="s">
        <v>1298</v>
      </c>
      <c r="J450" s="53" t="s">
        <v>68</v>
      </c>
      <c r="K450" s="53" t="s">
        <v>68</v>
      </c>
    </row>
    <row r="451" spans="1:11" ht="30" hidden="1" x14ac:dyDescent="0.25">
      <c r="A451" s="53" t="s">
        <v>772</v>
      </c>
      <c r="B451" s="53" t="s">
        <v>1299</v>
      </c>
      <c r="C451" s="53" t="s">
        <v>1238</v>
      </c>
      <c r="D451" s="53" t="s">
        <v>291</v>
      </c>
      <c r="E451" s="53" t="s">
        <v>69</v>
      </c>
      <c r="F451" s="53" t="s">
        <v>572</v>
      </c>
      <c r="G451" s="53" t="s">
        <v>550</v>
      </c>
      <c r="H451" s="53" t="s">
        <v>582</v>
      </c>
      <c r="I451" s="53" t="s">
        <v>1294</v>
      </c>
      <c r="J451" s="53" t="s">
        <v>68</v>
      </c>
      <c r="K451" s="53" t="s">
        <v>68</v>
      </c>
    </row>
    <row r="452" spans="1:11" ht="30" hidden="1" x14ac:dyDescent="0.25">
      <c r="A452" s="53" t="s">
        <v>772</v>
      </c>
      <c r="B452" s="53" t="s">
        <v>1300</v>
      </c>
      <c r="C452" s="53" t="s">
        <v>1238</v>
      </c>
      <c r="D452" s="53" t="s">
        <v>291</v>
      </c>
      <c r="E452" s="53" t="s">
        <v>288</v>
      </c>
      <c r="F452" s="53" t="s">
        <v>455</v>
      </c>
      <c r="G452" s="53" t="s">
        <v>235</v>
      </c>
      <c r="H452" s="53" t="s">
        <v>306</v>
      </c>
      <c r="I452" s="53" t="s">
        <v>1301</v>
      </c>
      <c r="J452" s="53" t="s">
        <v>68</v>
      </c>
      <c r="K452" s="53" t="s">
        <v>68</v>
      </c>
    </row>
    <row r="453" spans="1:11" ht="30" hidden="1" x14ac:dyDescent="0.25">
      <c r="A453" s="53" t="s">
        <v>772</v>
      </c>
      <c r="B453" s="53" t="s">
        <v>1302</v>
      </c>
      <c r="C453" s="53" t="s">
        <v>1238</v>
      </c>
      <c r="D453" s="53" t="s">
        <v>291</v>
      </c>
      <c r="E453" s="53" t="s">
        <v>3</v>
      </c>
      <c r="F453" s="53" t="s">
        <v>685</v>
      </c>
      <c r="G453" s="53" t="s">
        <v>677</v>
      </c>
      <c r="H453" s="53" t="s">
        <v>189</v>
      </c>
      <c r="I453" s="53" t="s">
        <v>1301</v>
      </c>
      <c r="J453" s="53" t="s">
        <v>68</v>
      </c>
      <c r="K453" s="53" t="s">
        <v>68</v>
      </c>
    </row>
    <row r="454" spans="1:11" ht="30" hidden="1" x14ac:dyDescent="0.25">
      <c r="A454" s="53" t="s">
        <v>772</v>
      </c>
      <c r="B454" s="53" t="s">
        <v>1303</v>
      </c>
      <c r="C454" s="53" t="s">
        <v>1238</v>
      </c>
      <c r="D454" s="53" t="s">
        <v>291</v>
      </c>
      <c r="E454" s="53" t="s">
        <v>872</v>
      </c>
      <c r="F454" s="53" t="s">
        <v>1304</v>
      </c>
      <c r="G454" s="53" t="s">
        <v>939</v>
      </c>
      <c r="H454" s="53" t="s">
        <v>226</v>
      </c>
      <c r="I454" s="53" t="s">
        <v>1288</v>
      </c>
      <c r="J454" s="53" t="s">
        <v>68</v>
      </c>
      <c r="K454" s="53" t="s">
        <v>68</v>
      </c>
    </row>
    <row r="455" spans="1:11" ht="15" hidden="1" x14ac:dyDescent="0.25">
      <c r="A455" s="53" t="s">
        <v>772</v>
      </c>
      <c r="B455" s="53" t="s">
        <v>1305</v>
      </c>
      <c r="C455" s="53" t="s">
        <v>1238</v>
      </c>
      <c r="D455" s="53" t="s">
        <v>291</v>
      </c>
      <c r="E455" s="53" t="s">
        <v>78</v>
      </c>
      <c r="F455" s="53" t="s">
        <v>773</v>
      </c>
      <c r="G455" s="53" t="s">
        <v>747</v>
      </c>
      <c r="H455" s="53" t="s">
        <v>1062</v>
      </c>
      <c r="I455" s="53" t="s">
        <v>1285</v>
      </c>
      <c r="J455" s="53" t="s">
        <v>68</v>
      </c>
      <c r="K455" s="53" t="s">
        <v>68</v>
      </c>
    </row>
    <row r="456" spans="1:11" ht="30" hidden="1" x14ac:dyDescent="0.25">
      <c r="A456" s="53" t="s">
        <v>772</v>
      </c>
      <c r="B456" s="53" t="s">
        <v>1308</v>
      </c>
      <c r="C456" s="53" t="s">
        <v>1238</v>
      </c>
      <c r="D456" s="53" t="s">
        <v>292</v>
      </c>
      <c r="E456" s="53" t="s">
        <v>0</v>
      </c>
      <c r="F456" s="53" t="s">
        <v>1123</v>
      </c>
      <c r="G456" s="53" t="s">
        <v>1011</v>
      </c>
      <c r="H456" s="53" t="s">
        <v>587</v>
      </c>
      <c r="I456" s="53" t="s">
        <v>1307</v>
      </c>
      <c r="J456" s="53" t="s">
        <v>68</v>
      </c>
      <c r="K456" s="53" t="s">
        <v>68</v>
      </c>
    </row>
    <row r="457" spans="1:11" ht="30" hidden="1" x14ac:dyDescent="0.25">
      <c r="A457" s="53" t="s">
        <v>772</v>
      </c>
      <c r="B457" s="53" t="s">
        <v>1309</v>
      </c>
      <c r="C457" s="53" t="s">
        <v>1238</v>
      </c>
      <c r="D457" s="53" t="s">
        <v>292</v>
      </c>
      <c r="E457" s="53" t="s">
        <v>1</v>
      </c>
      <c r="F457" s="53" t="s">
        <v>1185</v>
      </c>
      <c r="G457" s="53" t="s">
        <v>1000</v>
      </c>
      <c r="H457" s="53" t="s">
        <v>587</v>
      </c>
      <c r="I457" s="53" t="s">
        <v>1310</v>
      </c>
      <c r="J457" s="53" t="s">
        <v>68</v>
      </c>
      <c r="K457" s="53" t="s">
        <v>68</v>
      </c>
    </row>
    <row r="458" spans="1:11" ht="30" hidden="1" x14ac:dyDescent="0.25">
      <c r="A458" s="53" t="s">
        <v>772</v>
      </c>
      <c r="B458" s="53" t="s">
        <v>1311</v>
      </c>
      <c r="C458" s="53" t="s">
        <v>1238</v>
      </c>
      <c r="D458" s="53" t="s">
        <v>292</v>
      </c>
      <c r="E458" s="53" t="s">
        <v>69</v>
      </c>
      <c r="F458" s="53" t="s">
        <v>431</v>
      </c>
      <c r="G458" s="53" t="s">
        <v>155</v>
      </c>
      <c r="H458" s="53" t="s">
        <v>231</v>
      </c>
      <c r="I458" s="53" t="s">
        <v>1307</v>
      </c>
      <c r="J458" s="53" t="s">
        <v>68</v>
      </c>
      <c r="K458" s="53" t="s">
        <v>68</v>
      </c>
    </row>
    <row r="459" spans="1:11" ht="30" hidden="1" x14ac:dyDescent="0.25">
      <c r="A459" s="53" t="s">
        <v>772</v>
      </c>
      <c r="B459" s="53" t="s">
        <v>1312</v>
      </c>
      <c r="C459" s="53" t="s">
        <v>1238</v>
      </c>
      <c r="D459" s="53" t="s">
        <v>292</v>
      </c>
      <c r="E459" s="53" t="s">
        <v>288</v>
      </c>
      <c r="F459" s="53" t="s">
        <v>615</v>
      </c>
      <c r="G459" s="53" t="s">
        <v>593</v>
      </c>
      <c r="H459" s="53" t="s">
        <v>137</v>
      </c>
      <c r="I459" s="53" t="s">
        <v>1313</v>
      </c>
      <c r="J459" s="53" t="s">
        <v>68</v>
      </c>
      <c r="K459" s="53" t="s">
        <v>68</v>
      </c>
    </row>
    <row r="460" spans="1:11" ht="30" hidden="1" x14ac:dyDescent="0.25">
      <c r="A460" s="53" t="s">
        <v>772</v>
      </c>
      <c r="B460" s="53" t="s">
        <v>1314</v>
      </c>
      <c r="C460" s="53" t="s">
        <v>1238</v>
      </c>
      <c r="D460" s="53" t="s">
        <v>292</v>
      </c>
      <c r="E460" s="53" t="s">
        <v>872</v>
      </c>
      <c r="F460" s="53" t="s">
        <v>995</v>
      </c>
      <c r="G460" s="53" t="s">
        <v>941</v>
      </c>
      <c r="H460" s="53" t="s">
        <v>1063</v>
      </c>
      <c r="I460" s="53" t="s">
        <v>1301</v>
      </c>
      <c r="J460" s="53" t="s">
        <v>68</v>
      </c>
      <c r="K460" s="53" t="s">
        <v>68</v>
      </c>
    </row>
    <row r="461" spans="1:11" ht="30" hidden="1" x14ac:dyDescent="0.25">
      <c r="A461" s="53" t="s">
        <v>772</v>
      </c>
      <c r="B461" s="53" t="s">
        <v>1315</v>
      </c>
      <c r="C461" s="53" t="s">
        <v>1238</v>
      </c>
      <c r="D461" s="53" t="s">
        <v>292</v>
      </c>
      <c r="E461" s="53" t="s">
        <v>78</v>
      </c>
      <c r="F461" s="53" t="s">
        <v>435</v>
      </c>
      <c r="G461" s="53" t="s">
        <v>173</v>
      </c>
      <c r="H461" s="53" t="s">
        <v>182</v>
      </c>
      <c r="I461" s="53" t="s">
        <v>1306</v>
      </c>
      <c r="J461" s="53" t="s">
        <v>68</v>
      </c>
      <c r="K461" s="53" t="s">
        <v>68</v>
      </c>
    </row>
    <row r="462" spans="1:11" ht="30" hidden="1" x14ac:dyDescent="0.25">
      <c r="A462" s="53" t="s">
        <v>772</v>
      </c>
      <c r="B462" s="53" t="s">
        <v>1316</v>
      </c>
      <c r="C462" s="53" t="s">
        <v>1317</v>
      </c>
      <c r="D462" s="53" t="s">
        <v>287</v>
      </c>
      <c r="E462" s="53" t="s">
        <v>0</v>
      </c>
      <c r="F462" s="53" t="s">
        <v>963</v>
      </c>
      <c r="G462" s="53" t="s">
        <v>925</v>
      </c>
      <c r="H462" s="53" t="s">
        <v>721</v>
      </c>
      <c r="I462" s="53" t="s">
        <v>1318</v>
      </c>
      <c r="J462" s="53" t="s">
        <v>68</v>
      </c>
      <c r="K462" s="53" t="s">
        <v>68</v>
      </c>
    </row>
    <row r="463" spans="1:11" ht="15" hidden="1" x14ac:dyDescent="0.25">
      <c r="A463" s="53" t="s">
        <v>772</v>
      </c>
      <c r="B463" s="53" t="s">
        <v>1319</v>
      </c>
      <c r="C463" s="53" t="s">
        <v>1317</v>
      </c>
      <c r="D463" s="53" t="s">
        <v>289</v>
      </c>
      <c r="E463" s="53" t="s">
        <v>0</v>
      </c>
      <c r="F463" s="53" t="s">
        <v>779</v>
      </c>
      <c r="G463" s="53" t="s">
        <v>780</v>
      </c>
      <c r="H463" s="53" t="s">
        <v>630</v>
      </c>
      <c r="I463" s="53" t="s">
        <v>1320</v>
      </c>
      <c r="J463" s="53" t="s">
        <v>68</v>
      </c>
      <c r="K463" s="53" t="s">
        <v>68</v>
      </c>
    </row>
    <row r="464" spans="1:11" ht="30" hidden="1" x14ac:dyDescent="0.25">
      <c r="A464" s="53" t="s">
        <v>772</v>
      </c>
      <c r="B464" s="53" t="s">
        <v>1321</v>
      </c>
      <c r="C464" s="53" t="s">
        <v>1317</v>
      </c>
      <c r="D464" s="53" t="s">
        <v>290</v>
      </c>
      <c r="E464" s="53" t="s">
        <v>0</v>
      </c>
      <c r="F464" s="53" t="s">
        <v>1082</v>
      </c>
      <c r="G464" s="53" t="s">
        <v>1012</v>
      </c>
      <c r="H464" s="53" t="s">
        <v>587</v>
      </c>
      <c r="I464" s="53" t="s">
        <v>1322</v>
      </c>
      <c r="J464" s="53" t="s">
        <v>68</v>
      </c>
      <c r="K464" s="53" t="s">
        <v>68</v>
      </c>
    </row>
    <row r="465" spans="1:11" ht="30" hidden="1" x14ac:dyDescent="0.25">
      <c r="A465" s="53" t="s">
        <v>772</v>
      </c>
      <c r="B465" s="53" t="s">
        <v>1323</v>
      </c>
      <c r="C465" s="53" t="s">
        <v>1317</v>
      </c>
      <c r="D465" s="53" t="s">
        <v>291</v>
      </c>
      <c r="E465" s="53" t="s">
        <v>0</v>
      </c>
      <c r="F465" s="53" t="s">
        <v>775</v>
      </c>
      <c r="G465" s="53" t="s">
        <v>768</v>
      </c>
      <c r="H465" s="53" t="s">
        <v>113</v>
      </c>
      <c r="I465" s="53" t="s">
        <v>1324</v>
      </c>
      <c r="J465" s="53" t="s">
        <v>68</v>
      </c>
      <c r="K465" s="53" t="s">
        <v>68</v>
      </c>
    </row>
    <row r="466" spans="1:11" ht="30" hidden="1" x14ac:dyDescent="0.25">
      <c r="A466" s="53" t="s">
        <v>772</v>
      </c>
      <c r="B466" s="53" t="s">
        <v>1325</v>
      </c>
      <c r="C466" s="53" t="s">
        <v>1326</v>
      </c>
      <c r="D466" s="53" t="s">
        <v>287</v>
      </c>
      <c r="E466" s="53" t="s">
        <v>0</v>
      </c>
      <c r="F466" s="53" t="s">
        <v>1123</v>
      </c>
      <c r="G466" s="53" t="s">
        <v>1011</v>
      </c>
      <c r="H466" s="53" t="s">
        <v>109</v>
      </c>
      <c r="I466" s="53" t="s">
        <v>1327</v>
      </c>
      <c r="J466" s="53" t="s">
        <v>68</v>
      </c>
      <c r="K466" s="53" t="s">
        <v>68</v>
      </c>
    </row>
    <row r="467" spans="1:11" ht="30" x14ac:dyDescent="0.25">
      <c r="A467" s="53" t="s">
        <v>772</v>
      </c>
      <c r="B467" s="53" t="s">
        <v>1379</v>
      </c>
      <c r="C467" s="53" t="s">
        <v>1158</v>
      </c>
      <c r="D467" s="53" t="s">
        <v>289</v>
      </c>
      <c r="E467" s="53" t="s">
        <v>871</v>
      </c>
      <c r="F467" s="53" t="s">
        <v>687</v>
      </c>
      <c r="G467" s="53" t="s">
        <v>684</v>
      </c>
      <c r="H467" s="53" t="s">
        <v>302</v>
      </c>
      <c r="I467" s="53" t="s">
        <v>1188</v>
      </c>
      <c r="J467" s="53" t="s">
        <v>1378</v>
      </c>
    </row>
  </sheetData>
  <autoFilter ref="A1:K466">
    <filterColumn colId="4">
      <filters>
        <filter val="CALCO-E"/>
      </filters>
    </filterColumn>
  </autoFilter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O37"/>
  <sheetViews>
    <sheetView topLeftCell="A10" workbookViewId="0">
      <selection activeCell="C2" sqref="C2:N2"/>
    </sheetView>
  </sheetViews>
  <sheetFormatPr defaultRowHeight="12.75" x14ac:dyDescent="0.2"/>
  <cols>
    <col min="1" max="1" width="13.85546875" customWidth="1"/>
    <col min="8" max="8" width="12.140625" bestFit="1" customWidth="1"/>
  </cols>
  <sheetData>
    <row r="1" spans="1:10" ht="15" x14ac:dyDescent="0.25">
      <c r="A1" s="23" t="s">
        <v>295</v>
      </c>
      <c r="B1" s="23" t="s">
        <v>281</v>
      </c>
      <c r="C1" s="23" t="s">
        <v>282</v>
      </c>
      <c r="D1" s="23" t="s">
        <v>283</v>
      </c>
      <c r="E1" s="23" t="s">
        <v>284</v>
      </c>
      <c r="F1" s="23" t="s">
        <v>285</v>
      </c>
      <c r="G1" s="23" t="s">
        <v>296</v>
      </c>
      <c r="H1" s="23" t="s">
        <v>388</v>
      </c>
      <c r="I1" s="23" t="s">
        <v>388</v>
      </c>
      <c r="J1" s="29" t="s">
        <v>299</v>
      </c>
    </row>
    <row r="2" spans="1:10" ht="30" x14ac:dyDescent="0.25">
      <c r="A2" s="19" t="s">
        <v>389</v>
      </c>
      <c r="B2" s="19" t="s">
        <v>94</v>
      </c>
      <c r="C2" s="19" t="s">
        <v>151</v>
      </c>
      <c r="D2" s="19" t="s">
        <v>218</v>
      </c>
      <c r="E2" s="19" t="s">
        <v>286</v>
      </c>
      <c r="F2" s="19" t="s">
        <v>291</v>
      </c>
      <c r="G2" s="19" t="str">
        <f t="shared" ref="G2:G19" si="0">CONCATENATE(E2,"-",F2)</f>
        <v>1407-4</v>
      </c>
      <c r="H2" s="30" t="str">
        <f>CONCATENATE(I2," ",J2)</f>
        <v>ACXPRL 075S</v>
      </c>
      <c r="I2" s="24" t="s">
        <v>392</v>
      </c>
      <c r="J2" s="26" t="s">
        <v>393</v>
      </c>
    </row>
    <row r="3" spans="1:10" ht="30" x14ac:dyDescent="0.25">
      <c r="A3" s="19" t="s">
        <v>400</v>
      </c>
      <c r="B3" s="19" t="s">
        <v>94</v>
      </c>
      <c r="C3" s="19" t="s">
        <v>158</v>
      </c>
      <c r="D3" s="19" t="s">
        <v>131</v>
      </c>
      <c r="E3" s="19" t="s">
        <v>286</v>
      </c>
      <c r="F3" s="19" t="s">
        <v>292</v>
      </c>
      <c r="G3" s="19" t="str">
        <f t="shared" si="0"/>
        <v>1407-5</v>
      </c>
      <c r="H3" s="30" t="str">
        <f t="shared" ref="H3:H15" si="1">CONCATENATE(I3," ",J3)</f>
        <v>CALICA 187S</v>
      </c>
      <c r="I3" s="25" t="s">
        <v>390</v>
      </c>
      <c r="J3" s="27" t="s">
        <v>394</v>
      </c>
    </row>
    <row r="4" spans="1:10" ht="30" x14ac:dyDescent="0.25">
      <c r="A4" s="19" t="str">
        <f>CONCATENATE(C4," ",D4)</f>
        <v>BKKBRG 037W</v>
      </c>
      <c r="B4" s="19" t="s">
        <v>94</v>
      </c>
      <c r="C4" s="19" t="s">
        <v>159</v>
      </c>
      <c r="D4" s="19" t="s">
        <v>131</v>
      </c>
      <c r="E4" s="19" t="s">
        <v>293</v>
      </c>
      <c r="F4" s="19" t="s">
        <v>287</v>
      </c>
      <c r="G4" s="19" t="str">
        <f t="shared" si="0"/>
        <v>1408-1</v>
      </c>
      <c r="H4" s="30" t="str">
        <f t="shared" si="1"/>
        <v>CALB 067S</v>
      </c>
      <c r="I4" s="25" t="s">
        <v>391</v>
      </c>
      <c r="J4" s="27" t="s">
        <v>395</v>
      </c>
    </row>
    <row r="5" spans="1:10" ht="15" x14ac:dyDescent="0.25">
      <c r="A5" s="19" t="str">
        <f t="shared" ref="A5:A7" si="2">CONCATENATE(C5," ",D5)</f>
        <v>BRKB 067W</v>
      </c>
      <c r="B5" s="19" t="s">
        <v>94</v>
      </c>
      <c r="C5" s="19" t="s">
        <v>163</v>
      </c>
      <c r="D5" s="19" t="s">
        <v>177</v>
      </c>
      <c r="E5" s="19" t="s">
        <v>293</v>
      </c>
      <c r="F5" s="19" t="s">
        <v>289</v>
      </c>
      <c r="G5" s="19" t="str">
        <f t="shared" si="0"/>
        <v>1408-2</v>
      </c>
      <c r="H5" s="30" t="str">
        <f t="shared" si="1"/>
        <v>CALB 067S</v>
      </c>
      <c r="I5" s="25" t="s">
        <v>391</v>
      </c>
      <c r="J5" s="27" t="s">
        <v>395</v>
      </c>
    </row>
    <row r="6" spans="1:10" ht="30" x14ac:dyDescent="0.25">
      <c r="A6" s="19" t="str">
        <f t="shared" si="2"/>
        <v>BCHB 027W</v>
      </c>
      <c r="B6" s="19" t="s">
        <v>94</v>
      </c>
      <c r="C6" s="19" t="s">
        <v>196</v>
      </c>
      <c r="D6" s="19" t="s">
        <v>141</v>
      </c>
      <c r="E6" s="19" t="s">
        <v>293</v>
      </c>
      <c r="F6" s="19" t="s">
        <v>290</v>
      </c>
      <c r="G6" s="19" t="str">
        <f t="shared" si="0"/>
        <v>1408-3</v>
      </c>
      <c r="H6" s="30" t="str">
        <f t="shared" si="1"/>
        <v>ACXPRL 076S</v>
      </c>
      <c r="I6" s="24" t="s">
        <v>392</v>
      </c>
      <c r="J6" s="26" t="s">
        <v>396</v>
      </c>
    </row>
    <row r="7" spans="1:10" ht="15" x14ac:dyDescent="0.25">
      <c r="A7" s="19" t="str">
        <f t="shared" si="2"/>
        <v>BALBRG 037W</v>
      </c>
      <c r="B7" s="19" t="s">
        <v>94</v>
      </c>
      <c r="C7" s="19" t="s">
        <v>147</v>
      </c>
      <c r="D7" s="19" t="s">
        <v>131</v>
      </c>
      <c r="E7" s="19" t="s">
        <v>293</v>
      </c>
      <c r="F7" s="19" t="s">
        <v>291</v>
      </c>
      <c r="G7" s="19" t="str">
        <f t="shared" si="0"/>
        <v>1408-4</v>
      </c>
      <c r="H7" s="30" t="str">
        <f t="shared" si="1"/>
        <v>ARIB 040S</v>
      </c>
      <c r="I7" s="25" t="s">
        <v>464</v>
      </c>
      <c r="J7" s="27" t="s">
        <v>465</v>
      </c>
    </row>
    <row r="8" spans="1:10" ht="15" x14ac:dyDescent="0.25">
      <c r="A8" s="31" t="s">
        <v>415</v>
      </c>
      <c r="B8" s="31" t="s">
        <v>94</v>
      </c>
      <c r="C8" s="31" t="s">
        <v>151</v>
      </c>
      <c r="D8" s="31" t="s">
        <v>229</v>
      </c>
      <c r="E8" s="31" t="s">
        <v>294</v>
      </c>
      <c r="F8" s="31" t="s">
        <v>287</v>
      </c>
      <c r="G8" s="19" t="str">
        <f t="shared" si="0"/>
        <v>1409-1</v>
      </c>
      <c r="H8" s="30" t="str">
        <f t="shared" si="1"/>
        <v>EREL 101S</v>
      </c>
      <c r="I8" s="25" t="s">
        <v>466</v>
      </c>
      <c r="J8" s="27" t="s">
        <v>467</v>
      </c>
    </row>
    <row r="9" spans="1:10" ht="30" x14ac:dyDescent="0.25">
      <c r="A9" s="31" t="s">
        <v>421</v>
      </c>
      <c r="B9" s="31" t="s">
        <v>94</v>
      </c>
      <c r="C9" s="31" t="s">
        <v>158</v>
      </c>
      <c r="D9" s="31" t="s">
        <v>133</v>
      </c>
      <c r="E9" s="31" t="s">
        <v>294</v>
      </c>
      <c r="F9" s="31" t="s">
        <v>289</v>
      </c>
      <c r="G9" s="19" t="str">
        <f t="shared" si="0"/>
        <v>1409-2</v>
      </c>
      <c r="H9" s="30" t="str">
        <f t="shared" si="1"/>
        <v>CALICA 189S</v>
      </c>
      <c r="I9" s="25" t="s">
        <v>390</v>
      </c>
      <c r="J9" s="27" t="s">
        <v>468</v>
      </c>
    </row>
    <row r="10" spans="1:10" ht="30" x14ac:dyDescent="0.25">
      <c r="A10" s="31" t="s">
        <v>401</v>
      </c>
      <c r="B10" s="31" t="s">
        <v>94</v>
      </c>
      <c r="C10" s="31" t="s">
        <v>159</v>
      </c>
      <c r="D10" s="31" t="s">
        <v>133</v>
      </c>
      <c r="E10" s="31" t="s">
        <v>294</v>
      </c>
      <c r="F10" s="31" t="s">
        <v>290</v>
      </c>
      <c r="G10" s="19" t="str">
        <f t="shared" si="0"/>
        <v>1409-3</v>
      </c>
      <c r="H10" s="30" t="str">
        <f t="shared" ref="H10:H11" si="3">CONCATENATE(I10," ",J10)</f>
        <v>CALICA 189S</v>
      </c>
      <c r="I10" s="25" t="s">
        <v>390</v>
      </c>
      <c r="J10" s="27" t="s">
        <v>468</v>
      </c>
    </row>
    <row r="11" spans="1:10" ht="30" x14ac:dyDescent="0.25">
      <c r="A11" s="31" t="s">
        <v>419</v>
      </c>
      <c r="B11" s="31" t="s">
        <v>94</v>
      </c>
      <c r="C11" s="31" t="s">
        <v>163</v>
      </c>
      <c r="D11" s="31" t="s">
        <v>178</v>
      </c>
      <c r="E11" s="31" t="s">
        <v>294</v>
      </c>
      <c r="F11" s="31" t="s">
        <v>291</v>
      </c>
      <c r="G11" s="19" t="str">
        <f t="shared" si="0"/>
        <v>1409-4</v>
      </c>
      <c r="H11" s="30" t="str">
        <f t="shared" si="3"/>
        <v>CALICA 189S</v>
      </c>
      <c r="I11" s="25" t="s">
        <v>390</v>
      </c>
      <c r="J11" s="27" t="s">
        <v>468</v>
      </c>
    </row>
    <row r="12" spans="1:10" ht="30" x14ac:dyDescent="0.25">
      <c r="A12" s="31" t="s">
        <v>410</v>
      </c>
      <c r="B12" s="31" t="s">
        <v>94</v>
      </c>
      <c r="C12" s="31" t="s">
        <v>196</v>
      </c>
      <c r="D12" s="31" t="s">
        <v>122</v>
      </c>
      <c r="E12" s="31" t="s">
        <v>300</v>
      </c>
      <c r="F12" s="31" t="s">
        <v>287</v>
      </c>
      <c r="G12" s="19" t="str">
        <f t="shared" si="0"/>
        <v>1410-1</v>
      </c>
      <c r="H12" s="30" t="str">
        <f t="shared" si="1"/>
        <v>ACXPRL 078S</v>
      </c>
      <c r="I12" s="25" t="s">
        <v>392</v>
      </c>
      <c r="J12" s="27" t="s">
        <v>397</v>
      </c>
    </row>
    <row r="13" spans="1:10" ht="15" x14ac:dyDescent="0.25">
      <c r="A13" s="31" t="s">
        <v>412</v>
      </c>
      <c r="B13" s="31" t="s">
        <v>94</v>
      </c>
      <c r="C13" s="31" t="s">
        <v>147</v>
      </c>
      <c r="D13" s="31" t="s">
        <v>133</v>
      </c>
      <c r="E13" s="31" t="s">
        <v>300</v>
      </c>
      <c r="F13" s="31" t="s">
        <v>289</v>
      </c>
      <c r="G13" s="19" t="str">
        <f t="shared" si="0"/>
        <v>1410-2</v>
      </c>
      <c r="H13" s="30" t="str">
        <f t="shared" si="1"/>
        <v>ARIB 042S</v>
      </c>
      <c r="I13" s="25" t="s">
        <v>464</v>
      </c>
      <c r="J13" s="27" t="s">
        <v>471</v>
      </c>
    </row>
    <row r="14" spans="1:10" ht="15" x14ac:dyDescent="0.25">
      <c r="A14" s="31" t="s">
        <v>416</v>
      </c>
      <c r="B14" s="31" t="s">
        <v>94</v>
      </c>
      <c r="C14" s="31" t="s">
        <v>151</v>
      </c>
      <c r="D14" s="31" t="s">
        <v>278</v>
      </c>
      <c r="E14" s="31" t="s">
        <v>300</v>
      </c>
      <c r="F14" s="31" t="s">
        <v>290</v>
      </c>
      <c r="G14" s="19" t="str">
        <f t="shared" si="0"/>
        <v>1410-3</v>
      </c>
      <c r="H14" s="30" t="str">
        <f t="shared" si="1"/>
        <v>ARIB 042S</v>
      </c>
      <c r="I14" s="25" t="s">
        <v>464</v>
      </c>
      <c r="J14" s="27" t="s">
        <v>471</v>
      </c>
    </row>
    <row r="15" spans="1:10" ht="15" x14ac:dyDescent="0.25">
      <c r="A15" s="31" t="s">
        <v>422</v>
      </c>
      <c r="B15" s="31" t="s">
        <v>94</v>
      </c>
      <c r="C15" s="31" t="s">
        <v>158</v>
      </c>
      <c r="D15" s="31" t="s">
        <v>239</v>
      </c>
      <c r="E15" s="31" t="s">
        <v>300</v>
      </c>
      <c r="F15" s="31" t="s">
        <v>291</v>
      </c>
      <c r="G15" s="19" t="str">
        <f t="shared" si="0"/>
        <v>1410-4</v>
      </c>
      <c r="H15" s="30" t="str">
        <f t="shared" si="1"/>
        <v>JTWR 002S</v>
      </c>
      <c r="I15" s="25" t="s">
        <v>482</v>
      </c>
      <c r="J15" s="27" t="s">
        <v>483</v>
      </c>
    </row>
    <row r="16" spans="1:10" ht="30" x14ac:dyDescent="0.25">
      <c r="A16" s="31" t="s">
        <v>458</v>
      </c>
      <c r="B16" s="31" t="s">
        <v>94</v>
      </c>
      <c r="C16" s="31" t="s">
        <v>163</v>
      </c>
      <c r="D16" s="31" t="s">
        <v>137</v>
      </c>
      <c r="E16" s="31" t="s">
        <v>398</v>
      </c>
      <c r="F16" s="31" t="s">
        <v>287</v>
      </c>
      <c r="G16" s="19" t="str">
        <f t="shared" si="0"/>
        <v>1411-1</v>
      </c>
      <c r="H16" s="30" t="str">
        <f t="shared" ref="H16:H19" si="4">CONCATENATE(I16," ",J16)</f>
        <v>ACXDIA 150S</v>
      </c>
      <c r="I16" s="25" t="s">
        <v>484</v>
      </c>
      <c r="J16" s="27" t="s">
        <v>485</v>
      </c>
    </row>
    <row r="17" spans="1:15" ht="15" x14ac:dyDescent="0.25">
      <c r="A17" s="31" t="s">
        <v>459</v>
      </c>
      <c r="B17" s="31" t="s">
        <v>94</v>
      </c>
      <c r="C17" s="31" t="s">
        <v>196</v>
      </c>
      <c r="D17" s="31" t="s">
        <v>111</v>
      </c>
      <c r="E17" s="31" t="s">
        <v>398</v>
      </c>
      <c r="F17" s="31" t="s">
        <v>289</v>
      </c>
      <c r="G17" s="19" t="str">
        <f t="shared" si="0"/>
        <v>1411-2</v>
      </c>
      <c r="H17" s="30" t="str">
        <f t="shared" si="4"/>
        <v>CALB 071S</v>
      </c>
      <c r="I17" s="24" t="s">
        <v>391</v>
      </c>
      <c r="J17" s="32" t="s">
        <v>481</v>
      </c>
      <c r="K17" s="25" t="s">
        <v>391</v>
      </c>
      <c r="L17" s="54">
        <v>71</v>
      </c>
    </row>
    <row r="18" spans="1:15" ht="15" x14ac:dyDescent="0.25">
      <c r="A18" s="31" t="s">
        <v>460</v>
      </c>
      <c r="B18" s="31" t="s">
        <v>94</v>
      </c>
      <c r="C18" s="31" t="s">
        <v>147</v>
      </c>
      <c r="D18" s="31" t="s">
        <v>239</v>
      </c>
      <c r="E18" s="31" t="s">
        <v>398</v>
      </c>
      <c r="F18" s="31" t="s">
        <v>290</v>
      </c>
      <c r="G18" s="19" t="str">
        <f t="shared" si="0"/>
        <v>1411-3</v>
      </c>
      <c r="H18" s="30" t="str">
        <f t="shared" si="4"/>
        <v>CALB 071S</v>
      </c>
      <c r="I18" s="25" t="s">
        <v>391</v>
      </c>
      <c r="J18" s="27" t="s">
        <v>481</v>
      </c>
      <c r="K18" s="25" t="s">
        <v>391</v>
      </c>
      <c r="L18" s="54">
        <v>71</v>
      </c>
    </row>
    <row r="19" spans="1:15" ht="30" x14ac:dyDescent="0.25">
      <c r="A19" s="31" t="s">
        <v>461</v>
      </c>
      <c r="B19" s="31" t="s">
        <v>94</v>
      </c>
      <c r="C19" s="31" t="s">
        <v>151</v>
      </c>
      <c r="D19" s="31" t="s">
        <v>387</v>
      </c>
      <c r="E19" s="31" t="s">
        <v>398</v>
      </c>
      <c r="F19" s="31" t="s">
        <v>291</v>
      </c>
      <c r="G19" s="19" t="str">
        <f t="shared" si="0"/>
        <v>1411-4</v>
      </c>
      <c r="H19" s="30" t="str">
        <f t="shared" si="4"/>
        <v>ACXPRL 080S</v>
      </c>
      <c r="I19" s="25" t="s">
        <v>392</v>
      </c>
      <c r="J19" s="27" t="s">
        <v>479</v>
      </c>
      <c r="K19" s="25" t="s">
        <v>392</v>
      </c>
      <c r="L19" s="54">
        <v>80</v>
      </c>
    </row>
    <row r="20" spans="1:15" ht="15" x14ac:dyDescent="0.25">
      <c r="A20" s="31" t="s">
        <v>476</v>
      </c>
      <c r="B20" s="31" t="s">
        <v>94</v>
      </c>
      <c r="C20" s="31" t="s">
        <v>158</v>
      </c>
      <c r="D20" s="31" t="s">
        <v>225</v>
      </c>
      <c r="E20" s="31" t="s">
        <v>399</v>
      </c>
      <c r="F20" s="31" t="s">
        <v>287</v>
      </c>
      <c r="G20" s="19" t="str">
        <f>CONCATENATE(E20,"-",F20)</f>
        <v>1412-1</v>
      </c>
      <c r="H20" s="30" t="str">
        <f t="shared" ref="H20" si="5">CONCATENATE(I20," ",J20)</f>
        <v>ARIB 043S</v>
      </c>
      <c r="I20" s="24" t="s">
        <v>464</v>
      </c>
      <c r="J20" s="32" t="s">
        <v>486</v>
      </c>
      <c r="K20" s="25" t="s">
        <v>464</v>
      </c>
      <c r="L20" s="54">
        <v>43</v>
      </c>
    </row>
    <row r="21" spans="1:15" ht="30" x14ac:dyDescent="0.25">
      <c r="A21" s="31" t="s">
        <v>480</v>
      </c>
      <c r="B21" s="31" t="s">
        <v>94</v>
      </c>
      <c r="C21" s="31" t="s">
        <v>159</v>
      </c>
      <c r="D21" s="31" t="s">
        <v>226</v>
      </c>
      <c r="E21" s="31">
        <v>1412</v>
      </c>
      <c r="F21" s="31">
        <v>2</v>
      </c>
      <c r="G21" s="19" t="str">
        <f t="shared" ref="G21" si="6">CONCATENATE(E21,"-",F21)</f>
        <v>1412-2</v>
      </c>
      <c r="H21" s="30" t="str">
        <f>CONCATENATE(I21," ",J21)</f>
        <v>JTWR 003S</v>
      </c>
      <c r="I21" s="24" t="s">
        <v>482</v>
      </c>
      <c r="J21" s="32" t="s">
        <v>487</v>
      </c>
      <c r="K21" s="25" t="s">
        <v>482</v>
      </c>
      <c r="L21" s="55">
        <v>3</v>
      </c>
    </row>
    <row r="22" spans="1:15" ht="30" x14ac:dyDescent="0.25">
      <c r="A22" s="31" t="s">
        <v>477</v>
      </c>
      <c r="B22" s="31" t="s">
        <v>94</v>
      </c>
      <c r="C22" s="31" t="s">
        <v>163</v>
      </c>
      <c r="D22" s="31" t="s">
        <v>212</v>
      </c>
      <c r="E22" s="31" t="s">
        <v>399</v>
      </c>
      <c r="F22" s="31" t="s">
        <v>290</v>
      </c>
      <c r="G22" s="19" t="str">
        <f t="shared" ref="G22:G31" si="7">CONCATENATE(E22,"-",F22)</f>
        <v>1412-3</v>
      </c>
      <c r="H22" s="30" t="str">
        <f>CONCATENATE(I22," ",J22)</f>
        <v>CALICA 192S</v>
      </c>
      <c r="I22" s="24" t="s">
        <v>390</v>
      </c>
      <c r="J22" s="32" t="s">
        <v>488</v>
      </c>
      <c r="K22" s="25" t="s">
        <v>390</v>
      </c>
      <c r="L22" s="54">
        <v>192</v>
      </c>
    </row>
    <row r="23" spans="1:15" ht="30" x14ac:dyDescent="0.25">
      <c r="A23" s="31" t="s">
        <v>478</v>
      </c>
      <c r="B23" s="31" t="s">
        <v>94</v>
      </c>
      <c r="C23" s="31" t="s">
        <v>196</v>
      </c>
      <c r="D23" s="31" t="s">
        <v>189</v>
      </c>
      <c r="E23" s="31" t="s">
        <v>399</v>
      </c>
      <c r="F23" s="31" t="s">
        <v>291</v>
      </c>
      <c r="G23" s="19" t="str">
        <f t="shared" si="7"/>
        <v>1412-4</v>
      </c>
      <c r="H23" s="30" t="str">
        <f>CONCATENATE(I23," ",J23)</f>
        <v>CALICA 192S</v>
      </c>
      <c r="I23" s="24" t="s">
        <v>390</v>
      </c>
      <c r="J23" s="32" t="s">
        <v>488</v>
      </c>
      <c r="K23" s="25" t="s">
        <v>390</v>
      </c>
      <c r="L23" s="54">
        <v>192</v>
      </c>
      <c r="M23" t="s">
        <v>501</v>
      </c>
      <c r="N23" t="s">
        <v>490</v>
      </c>
      <c r="O23" t="s">
        <v>491</v>
      </c>
    </row>
    <row r="24" spans="1:15" ht="30" x14ac:dyDescent="0.25">
      <c r="A24" s="31" t="str">
        <f>CONCATENATE(C24," ",D24)</f>
        <v>BALBRG 040W</v>
      </c>
      <c r="B24" s="53" t="s">
        <v>94</v>
      </c>
      <c r="C24" s="53" t="s">
        <v>147</v>
      </c>
      <c r="D24" s="53" t="s">
        <v>225</v>
      </c>
      <c r="E24" s="53" t="s">
        <v>496</v>
      </c>
      <c r="F24" s="53" t="s">
        <v>287</v>
      </c>
      <c r="G24" s="19" t="str">
        <f t="shared" si="7"/>
        <v>1501-1</v>
      </c>
      <c r="H24" s="30" t="str">
        <f t="shared" ref="H24:H31" si="8">CONCATENATE(I24," ",J24)</f>
        <v>ACXDIA 151S</v>
      </c>
      <c r="I24" t="s">
        <v>484</v>
      </c>
      <c r="J24" s="5" t="s">
        <v>489</v>
      </c>
      <c r="K24" s="25" t="s">
        <v>484</v>
      </c>
      <c r="L24" s="54">
        <v>151</v>
      </c>
    </row>
    <row r="25" spans="1:15" ht="15" x14ac:dyDescent="0.25">
      <c r="A25" s="31" t="str">
        <f t="shared" ref="A25:A31" si="9">CONCATENATE(C25," ",D25)</f>
        <v>BAYBRI 090W</v>
      </c>
      <c r="B25" s="53" t="s">
        <v>94</v>
      </c>
      <c r="C25" s="53" t="s">
        <v>151</v>
      </c>
      <c r="D25" s="53" t="s">
        <v>473</v>
      </c>
      <c r="E25" s="53" t="s">
        <v>496</v>
      </c>
      <c r="F25" s="53" t="s">
        <v>289</v>
      </c>
      <c r="G25" s="19" t="str">
        <f t="shared" si="7"/>
        <v>1501-2</v>
      </c>
      <c r="H25" s="30" t="str">
        <f t="shared" si="8"/>
        <v>CALB 072S</v>
      </c>
      <c r="I25" t="s">
        <v>391</v>
      </c>
      <c r="J25" s="5" t="s">
        <v>491</v>
      </c>
      <c r="K25" s="25" t="s">
        <v>391</v>
      </c>
      <c r="L25" s="55">
        <v>72</v>
      </c>
    </row>
    <row r="26" spans="1:15" ht="30" x14ac:dyDescent="0.25">
      <c r="A26" s="31" t="str">
        <f t="shared" si="9"/>
        <v>BRUB 041W</v>
      </c>
      <c r="B26" s="53" t="s">
        <v>94</v>
      </c>
      <c r="C26" s="53" t="s">
        <v>158</v>
      </c>
      <c r="D26" s="53" t="s">
        <v>226</v>
      </c>
      <c r="E26" s="53" t="s">
        <v>496</v>
      </c>
      <c r="F26" s="53" t="s">
        <v>290</v>
      </c>
      <c r="G26" s="19" t="str">
        <f t="shared" si="7"/>
        <v>1501-3</v>
      </c>
      <c r="H26" s="30" t="str">
        <f t="shared" si="8"/>
        <v>ACXPRL 081S</v>
      </c>
      <c r="I26" t="s">
        <v>392</v>
      </c>
      <c r="J26" s="5" t="s">
        <v>502</v>
      </c>
      <c r="K26" s="56" t="s">
        <v>392</v>
      </c>
      <c r="L26" s="54">
        <v>81</v>
      </c>
    </row>
    <row r="27" spans="1:15" ht="30" x14ac:dyDescent="0.25">
      <c r="A27" s="31" t="str">
        <f t="shared" si="9"/>
        <v>BKKBRG 042W</v>
      </c>
      <c r="B27" s="53" t="s">
        <v>94</v>
      </c>
      <c r="C27" s="53" t="s">
        <v>159</v>
      </c>
      <c r="D27" s="53" t="s">
        <v>174</v>
      </c>
      <c r="E27" s="53" t="s">
        <v>496</v>
      </c>
      <c r="F27" s="53" t="s">
        <v>291</v>
      </c>
      <c r="G27" s="19" t="str">
        <f t="shared" si="7"/>
        <v>1501-4</v>
      </c>
      <c r="H27" s="30" t="str">
        <f t="shared" si="8"/>
        <v>ARIB 044S</v>
      </c>
      <c r="I27" t="s">
        <v>464</v>
      </c>
      <c r="J27" s="5" t="s">
        <v>503</v>
      </c>
      <c r="K27" s="25" t="s">
        <v>464</v>
      </c>
      <c r="L27" s="54">
        <v>44</v>
      </c>
    </row>
    <row r="28" spans="1:15" ht="15" x14ac:dyDescent="0.25">
      <c r="A28" s="31" t="str">
        <f t="shared" si="9"/>
        <v>BRKB 071W</v>
      </c>
      <c r="B28" s="53" t="s">
        <v>94</v>
      </c>
      <c r="C28" s="53" t="s">
        <v>163</v>
      </c>
      <c r="D28" s="53" t="s">
        <v>144</v>
      </c>
      <c r="E28" s="53" t="s">
        <v>496</v>
      </c>
      <c r="F28" s="53" t="s">
        <v>292</v>
      </c>
      <c r="G28" s="19" t="str">
        <f t="shared" si="7"/>
        <v>1501-5</v>
      </c>
      <c r="H28" s="30" t="str">
        <f t="shared" si="8"/>
        <v>JTWR 004S</v>
      </c>
      <c r="I28" t="s">
        <v>482</v>
      </c>
      <c r="J28" s="5" t="s">
        <v>504</v>
      </c>
      <c r="K28" s="25" t="s">
        <v>482</v>
      </c>
      <c r="L28" s="54">
        <v>4</v>
      </c>
    </row>
    <row r="29" spans="1:15" ht="30" x14ac:dyDescent="0.25">
      <c r="A29" s="31" t="str">
        <f t="shared" si="9"/>
        <v>BCHB 031W</v>
      </c>
      <c r="B29" s="53" t="s">
        <v>94</v>
      </c>
      <c r="C29" s="53" t="s">
        <v>196</v>
      </c>
      <c r="D29" s="53" t="s">
        <v>93</v>
      </c>
      <c r="E29" s="53" t="s">
        <v>497</v>
      </c>
      <c r="F29" s="53" t="s">
        <v>287</v>
      </c>
      <c r="G29" s="19" t="str">
        <f t="shared" si="7"/>
        <v>1502-1</v>
      </c>
      <c r="H29" s="30" t="str">
        <f t="shared" si="8"/>
        <v>CALICA 193S</v>
      </c>
      <c r="I29" t="s">
        <v>390</v>
      </c>
      <c r="J29" s="5" t="s">
        <v>505</v>
      </c>
      <c r="K29" s="25" t="s">
        <v>390</v>
      </c>
      <c r="L29" s="54">
        <v>193</v>
      </c>
    </row>
    <row r="30" spans="1:15" ht="30" x14ac:dyDescent="0.25">
      <c r="A30" s="31" t="str">
        <f t="shared" si="9"/>
        <v>BALBRG 041W</v>
      </c>
      <c r="B30" s="53" t="s">
        <v>94</v>
      </c>
      <c r="C30" s="53" t="s">
        <v>147</v>
      </c>
      <c r="D30" s="53" t="s">
        <v>226</v>
      </c>
      <c r="E30" s="53" t="s">
        <v>497</v>
      </c>
      <c r="F30" s="53" t="s">
        <v>289</v>
      </c>
      <c r="G30" s="19" t="str">
        <f t="shared" si="7"/>
        <v>1502-2</v>
      </c>
      <c r="H30" s="30" t="str">
        <f t="shared" si="8"/>
        <v>ACXDIA 152S</v>
      </c>
      <c r="I30" t="s">
        <v>484</v>
      </c>
      <c r="J30" s="5" t="s">
        <v>506</v>
      </c>
      <c r="K30" s="25" t="s">
        <v>484</v>
      </c>
      <c r="L30" s="54">
        <v>152</v>
      </c>
    </row>
    <row r="31" spans="1:15" ht="15" x14ac:dyDescent="0.25">
      <c r="A31" s="31" t="str">
        <f t="shared" si="9"/>
        <v>BAYBRI 091W</v>
      </c>
      <c r="B31" s="53" t="s">
        <v>94</v>
      </c>
      <c r="C31" s="53" t="s">
        <v>151</v>
      </c>
      <c r="D31" s="53" t="s">
        <v>311</v>
      </c>
      <c r="E31" s="53" t="s">
        <v>497</v>
      </c>
      <c r="F31" s="53" t="s">
        <v>290</v>
      </c>
      <c r="G31" s="19" t="str">
        <f t="shared" si="7"/>
        <v>1502-3</v>
      </c>
      <c r="H31" s="30" t="str">
        <f t="shared" si="8"/>
        <v>CALB 073S</v>
      </c>
      <c r="I31" t="s">
        <v>391</v>
      </c>
      <c r="J31" s="5" t="s">
        <v>507</v>
      </c>
      <c r="K31" s="24" t="s">
        <v>391</v>
      </c>
      <c r="L31" s="55">
        <v>73</v>
      </c>
    </row>
    <row r="32" spans="1:15" ht="15" x14ac:dyDescent="0.25">
      <c r="I32" t="s">
        <v>392</v>
      </c>
      <c r="J32" s="5" t="s">
        <v>508</v>
      </c>
      <c r="K32" s="25" t="s">
        <v>392</v>
      </c>
      <c r="L32" s="54">
        <v>82</v>
      </c>
    </row>
    <row r="33" spans="9:12" ht="15" x14ac:dyDescent="0.25">
      <c r="I33" t="s">
        <v>464</v>
      </c>
      <c r="J33" s="5" t="s">
        <v>509</v>
      </c>
      <c r="K33" s="25" t="s">
        <v>464</v>
      </c>
      <c r="L33" s="54">
        <v>45</v>
      </c>
    </row>
    <row r="34" spans="9:12" ht="15" x14ac:dyDescent="0.25">
      <c r="I34" t="s">
        <v>482</v>
      </c>
      <c r="J34" s="5" t="s">
        <v>510</v>
      </c>
      <c r="K34" s="25" t="s">
        <v>482</v>
      </c>
      <c r="L34" s="54">
        <v>5</v>
      </c>
    </row>
    <row r="35" spans="9:12" ht="15" x14ac:dyDescent="0.25">
      <c r="I35" t="s">
        <v>390</v>
      </c>
      <c r="J35" s="5" t="s">
        <v>511</v>
      </c>
      <c r="K35" s="25" t="s">
        <v>390</v>
      </c>
      <c r="L35" s="54">
        <v>194</v>
      </c>
    </row>
    <row r="36" spans="9:12" ht="15" x14ac:dyDescent="0.25">
      <c r="I36" t="s">
        <v>484</v>
      </c>
      <c r="J36" s="5" t="s">
        <v>512</v>
      </c>
      <c r="K36" s="25" t="s">
        <v>484</v>
      </c>
      <c r="L36" s="54">
        <v>153</v>
      </c>
    </row>
    <row r="37" spans="9:12" ht="15" x14ac:dyDescent="0.25">
      <c r="I37" t="s">
        <v>391</v>
      </c>
      <c r="J37" s="5" t="s">
        <v>513</v>
      </c>
      <c r="K37" s="24" t="s">
        <v>391</v>
      </c>
      <c r="L37" s="55">
        <v>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LC38"/>
  <sheetViews>
    <sheetView topLeftCell="HQ19" workbookViewId="0">
      <selection activeCell="CH7" sqref="CH7:KO38"/>
    </sheetView>
  </sheetViews>
  <sheetFormatPr defaultRowHeight="12.75" x14ac:dyDescent="0.2"/>
  <sheetData>
    <row r="2" spans="1:315" ht="14.25" x14ac:dyDescent="0.2">
      <c r="A2" s="2"/>
      <c r="B2" s="1" t="str">
        <f>IF('TPS Export'!C9="","",'TPS Export'!C9)</f>
        <v>CALCO-A</v>
      </c>
      <c r="C2" s="1" t="str">
        <f>IF('TPS Export'!D9="","",'TPS Export'!D9)</f>
        <v>CALCO-B</v>
      </c>
      <c r="D2" s="1" t="str">
        <f>IF('TPS Export'!E9="","",'TPS Export'!E9)</f>
        <v>CALCO-C</v>
      </c>
      <c r="E2" s="1" t="str">
        <f>IF('TPS Export'!F9="","",'TPS Export'!F9)</f>
        <v>CALCO-E</v>
      </c>
      <c r="F2" s="1" t="str">
        <f>IF('TPS Export'!G9="","",'TPS Export'!G9)</f>
        <v>CALCO-H (HPM)</v>
      </c>
      <c r="G2" s="1" t="str">
        <f>IF('TPS Export'!H9="","",'TPS Export'!H9)</f>
        <v>CALCO-J (MAP)</v>
      </c>
      <c r="H2" s="1" t="str">
        <f>IF('TPS Export'!I9="","",'TPS Export'!I9)</f>
        <v>CALCO-T</v>
      </c>
      <c r="I2" s="1" t="str">
        <f>IF('TPS Export'!J9="","",'TPS Export'!J9)</f>
        <v>CALCO-Q</v>
      </c>
      <c r="J2" s="1" t="str">
        <f>IF('TPS Export'!K9="","",'TPS Export'!K9)</f>
        <v>CALCO-Y</v>
      </c>
      <c r="K2" s="1" t="str">
        <f>IF('TPS Export'!L9="","",'TPS Export'!L9)</f>
        <v>NOWCO-A</v>
      </c>
      <c r="L2" s="1" t="str">
        <f>IF('TPS Export'!M9="","",'TPS Export'!M9)</f>
        <v>NOWCO-2</v>
      </c>
      <c r="M2" s="1" t="str">
        <f>IF('TPS Export'!N9="","",'TPS Export'!N9)</f>
        <v>NOWCO-3</v>
      </c>
      <c r="N2" s="1" t="str">
        <f>IF('TPS Export'!O9="","",'TPS Export'!O9)</f>
        <v>CALCO-A</v>
      </c>
      <c r="O2" s="1" t="str">
        <f>IF('TPS Export'!P9="","",'TPS Export'!P9)</f>
        <v>CALCO-B</v>
      </c>
      <c r="P2" s="1" t="str">
        <f>IF('TPS Export'!Q9="","",'TPS Export'!Q9)</f>
        <v>CALCO-C</v>
      </c>
      <c r="Q2" s="1" t="str">
        <f>IF('TPS Export'!R9="","",'TPS Export'!R9)</f>
        <v>CALCO-E</v>
      </c>
      <c r="R2" s="1" t="str">
        <f>IF('TPS Export'!S9="","",'TPS Export'!S9)</f>
        <v>CALCO-H (HPM)</v>
      </c>
      <c r="S2" s="1" t="str">
        <f>IF('TPS Export'!T9="","",'TPS Export'!T9)</f>
        <v>CALCO-J (MAP)</v>
      </c>
      <c r="T2" s="1" t="str">
        <f>IF('TPS Export'!U9="","",'TPS Export'!U9)</f>
        <v>CALCO-T</v>
      </c>
      <c r="U2" s="1" t="str">
        <f>IF('TPS Export'!V9="","",'TPS Export'!V9)</f>
        <v>CALCO-Q</v>
      </c>
      <c r="V2" s="1" t="str">
        <f>IF('TPS Export'!W9="","",'TPS Export'!W9)</f>
        <v>CALCO-Y</v>
      </c>
      <c r="W2" s="1" t="str">
        <f>IF('TPS Export'!X9="","",'TPS Export'!X9)</f>
        <v>NOWCO-A</v>
      </c>
      <c r="X2" s="1" t="str">
        <f>IF('TPS Export'!Y9="","",'TPS Export'!Y9)</f>
        <v>NOWCO-2</v>
      </c>
      <c r="Y2" s="1" t="str">
        <f>IF('TPS Export'!Z9="","",'TPS Export'!Z9)</f>
        <v>NOWCO-3</v>
      </c>
      <c r="Z2" s="1" t="str">
        <f>IF('TPS Export'!AA9="","",'TPS Export'!AA9)</f>
        <v>CALCO-A</v>
      </c>
      <c r="AA2" s="1" t="str">
        <f>IF('TPS Export'!AB9="","",'TPS Export'!AB9)</f>
        <v>CALCO-B</v>
      </c>
      <c r="AB2" s="1" t="str">
        <f>IF('TPS Export'!AC9="","",'TPS Export'!AC9)</f>
        <v>CALCO-C</v>
      </c>
      <c r="AC2" s="1" t="str">
        <f>IF('TPS Export'!AD9="","",'TPS Export'!AD9)</f>
        <v>CALCO-E</v>
      </c>
      <c r="AD2" s="1" t="str">
        <f>IF('TPS Export'!AE9="","",'TPS Export'!AE9)</f>
        <v>CALCO-H (HPM)</v>
      </c>
      <c r="AE2" s="1" t="str">
        <f>IF('TPS Export'!AF9="","",'TPS Export'!AF9)</f>
        <v>CALCO-J (MAP)</v>
      </c>
      <c r="AF2" s="1" t="str">
        <f>IF('TPS Export'!AG9="","",'TPS Export'!AG9)</f>
        <v>CALCO-T</v>
      </c>
      <c r="AG2" s="1" t="str">
        <f>IF('TPS Export'!AH9="","",'TPS Export'!AH9)</f>
        <v>CALCO-Q</v>
      </c>
      <c r="AH2" s="1" t="str">
        <f>IF('TPS Export'!AI9="","",'TPS Export'!AI9)</f>
        <v>CALCO-Y</v>
      </c>
      <c r="AI2" s="1" t="str">
        <f>IF('TPS Export'!AJ9="","",'TPS Export'!AJ9)</f>
        <v>NOWCO-A</v>
      </c>
      <c r="AJ2" s="1" t="str">
        <f>IF('TPS Export'!AK9="","",'TPS Export'!AK9)</f>
        <v>NOWCO-2</v>
      </c>
      <c r="AK2" s="1" t="str">
        <f>IF('TPS Export'!AL9="","",'TPS Export'!AL9)</f>
        <v>NOWCO-3</v>
      </c>
      <c r="AL2" s="1" t="str">
        <f>IF('TPS Export'!AM9="","",'TPS Export'!AM9)</f>
        <v>CALCO-A</v>
      </c>
      <c r="AM2" s="1" t="str">
        <f>IF('TPS Export'!AN9="","",'TPS Export'!AN9)</f>
        <v>CALCO-B</v>
      </c>
      <c r="AN2" s="1" t="str">
        <f>IF('TPS Export'!AO9="","",'TPS Export'!AO9)</f>
        <v>CALCO-C</v>
      </c>
      <c r="AO2" s="1" t="str">
        <f>IF('TPS Export'!AP9="","",'TPS Export'!AP9)</f>
        <v>CALCO-E</v>
      </c>
      <c r="AP2" s="1" t="str">
        <f>IF('TPS Export'!AQ9="","",'TPS Export'!AQ9)</f>
        <v>CALCO-H (HPM)</v>
      </c>
      <c r="AQ2" s="1" t="str">
        <f>IF('TPS Export'!AR9="","",'TPS Export'!AR9)</f>
        <v>CALCO-J (MAP)</v>
      </c>
      <c r="AR2" s="1" t="str">
        <f>IF('TPS Export'!AS9="","",'TPS Export'!AS9)</f>
        <v>CALCO-T</v>
      </c>
      <c r="AS2" s="1" t="str">
        <f>IF('TPS Export'!AT9="","",'TPS Export'!AT9)</f>
        <v>CALCO-Q</v>
      </c>
      <c r="AT2" s="1" t="str">
        <f>IF('TPS Export'!AU9="","",'TPS Export'!AU9)</f>
        <v>CALCO-Y</v>
      </c>
      <c r="AU2" s="1" t="str">
        <f>IF('TPS Export'!AV9="","",'TPS Export'!AV9)</f>
        <v>NOWCO-A</v>
      </c>
      <c r="AV2" s="1" t="str">
        <f>IF('TPS Export'!AW9="","",'TPS Export'!AW9)</f>
        <v>NOWCO-2</v>
      </c>
      <c r="AW2" s="1" t="str">
        <f>IF('TPS Export'!AX9="","",'TPS Export'!AX9)</f>
        <v>NOWCO-3</v>
      </c>
      <c r="AX2" s="1" t="str">
        <f>IF('TPS Export'!AY9="","",'TPS Export'!AY9)</f>
        <v>CALCO-A</v>
      </c>
      <c r="AY2" s="1" t="str">
        <f>IF('TPS Export'!AZ9="","",'TPS Export'!AZ9)</f>
        <v>CALCO-B</v>
      </c>
      <c r="AZ2" s="1" t="str">
        <f>IF('TPS Export'!BA9="","",'TPS Export'!BA9)</f>
        <v>CALCO-C</v>
      </c>
      <c r="BA2" s="1" t="str">
        <f>IF('TPS Export'!BB9="","",'TPS Export'!BB9)</f>
        <v>CALCO-E</v>
      </c>
      <c r="BB2" s="1" t="str">
        <f>IF('TPS Export'!BC9="","",'TPS Export'!BC9)</f>
        <v>CALCO-H (HPM)</v>
      </c>
      <c r="BC2" s="1" t="str">
        <f>IF('TPS Export'!BD9="","",'TPS Export'!BD9)</f>
        <v>CALCO-J (MAP)</v>
      </c>
      <c r="BD2" s="1" t="str">
        <f>IF('TPS Export'!BE9="","",'TPS Export'!BE9)</f>
        <v>CALCO-T</v>
      </c>
      <c r="BE2" s="1" t="str">
        <f>IF('TPS Export'!BF9="","",'TPS Export'!BF9)</f>
        <v>CALCO-Q</v>
      </c>
      <c r="BF2" s="1" t="str">
        <f>IF('TPS Export'!BG9="","",'TPS Export'!BG9)</f>
        <v>CALCO-Y</v>
      </c>
      <c r="BG2" s="1" t="str">
        <f>IF('TPS Export'!BH9="","",'TPS Export'!BH9)</f>
        <v>NOWCO-A</v>
      </c>
      <c r="BH2" s="1" t="str">
        <f>IF('TPS Export'!BI9="","",'TPS Export'!BI9)</f>
        <v>NOWCO-2</v>
      </c>
      <c r="BI2" s="1" t="str">
        <f>IF('TPS Export'!BJ9="","",'TPS Export'!BJ9)</f>
        <v>NOWCO-3</v>
      </c>
      <c r="BJ2" s="1" t="str">
        <f>IF('TPS Export'!BK9="","",'TPS Export'!BK9)</f>
        <v>CALCO-A</v>
      </c>
      <c r="BK2" s="1" t="str">
        <f>IF('TPS Export'!BL9="","",'TPS Export'!BL9)</f>
        <v>CALCO-B</v>
      </c>
      <c r="BL2" s="1" t="str">
        <f>IF('TPS Export'!BM9="","",'TPS Export'!BM9)</f>
        <v>CALCO-C</v>
      </c>
      <c r="BM2" s="1" t="str">
        <f>IF('TPS Export'!BN9="","",'TPS Export'!BN9)</f>
        <v>CALCO-E</v>
      </c>
      <c r="BN2" s="1" t="str">
        <f>IF('TPS Export'!BO9="","",'TPS Export'!BO9)</f>
        <v>CALCO-H (HPM)</v>
      </c>
      <c r="BO2" s="1" t="str">
        <f>IF('TPS Export'!BP9="","",'TPS Export'!BP9)</f>
        <v>CALCO-J (MAP)</v>
      </c>
      <c r="BP2" s="1" t="str">
        <f>IF('TPS Export'!BQ9="","",'TPS Export'!BQ9)</f>
        <v>CALCO-T</v>
      </c>
      <c r="BQ2" s="1" t="str">
        <f>IF('TPS Export'!BR9="","",'TPS Export'!BR9)</f>
        <v>CALCO-Q</v>
      </c>
      <c r="BR2" s="1" t="str">
        <f>IF('TPS Export'!BS9="","",'TPS Export'!BS9)</f>
        <v>CALCO-Y</v>
      </c>
      <c r="BS2" s="1" t="str">
        <f>IF('TPS Export'!BT9="","",'TPS Export'!BT9)</f>
        <v>NOWCO-A</v>
      </c>
      <c r="BT2" s="1" t="str">
        <f>IF('TPS Export'!BU9="","",'TPS Export'!BU9)</f>
        <v>NOWCO-2</v>
      </c>
      <c r="BU2" s="1" t="str">
        <f>IF('TPS Export'!BV9="","",'TPS Export'!BV9)</f>
        <v>NOWCO-3</v>
      </c>
      <c r="BV2" s="1" t="str">
        <f>IF('TPS Export'!BW9="","",'TPS Export'!BW9)</f>
        <v>CALCO-A</v>
      </c>
      <c r="BW2" s="1" t="str">
        <f>IF('TPS Export'!BX9="","",'TPS Export'!BX9)</f>
        <v>CALCO-B</v>
      </c>
      <c r="BX2" s="1" t="str">
        <f>IF('TPS Export'!BY9="","",'TPS Export'!BY9)</f>
        <v>CALCO-C</v>
      </c>
      <c r="BY2" s="1" t="str">
        <f>IF('TPS Export'!BZ9="","",'TPS Export'!BZ9)</f>
        <v>CALCO-E</v>
      </c>
      <c r="BZ2" s="1" t="str">
        <f>IF('TPS Export'!CA9="","",'TPS Export'!CA9)</f>
        <v>CALCO-H (HPM)</v>
      </c>
      <c r="CA2" s="1" t="str">
        <f>IF('TPS Export'!CB9="","",'TPS Export'!CB9)</f>
        <v>CALCO-J (MAP)</v>
      </c>
      <c r="CB2" s="1" t="str">
        <f>IF('TPS Export'!CC9="","",'TPS Export'!CC9)</f>
        <v>CALCO-T</v>
      </c>
      <c r="CC2" s="1" t="str">
        <f>IF('TPS Export'!CD9="","",'TPS Export'!CD9)</f>
        <v>CALCO-Q</v>
      </c>
      <c r="CD2" s="1" t="str">
        <f>IF('TPS Export'!CE9="","",'TPS Export'!CE9)</f>
        <v>CALCO-Y</v>
      </c>
      <c r="CE2" s="1" t="str">
        <f>IF('TPS Export'!CF9="","",'TPS Export'!CF9)</f>
        <v>NOWCO-A</v>
      </c>
      <c r="CF2" s="1" t="str">
        <f>IF('TPS Export'!CG9="","",'TPS Export'!CG9)</f>
        <v>NOWCO-2</v>
      </c>
      <c r="CG2" s="1" t="str">
        <f>IF('TPS Export'!CH9="","",'TPS Export'!CH9)</f>
        <v>NOWCO-3</v>
      </c>
      <c r="CH2" s="1" t="str">
        <f>IF('TPS Export'!CI9="","",'TPS Export'!CI9)</f>
        <v>CALCO-A</v>
      </c>
      <c r="CI2" s="1" t="str">
        <f>IF('TPS Export'!CJ9="","",'TPS Export'!CJ9)</f>
        <v>CALCO-B</v>
      </c>
      <c r="CJ2" s="1" t="str">
        <f>IF('TPS Export'!CK9="","",'TPS Export'!CK9)</f>
        <v>CALCO-C</v>
      </c>
      <c r="CK2" s="1" t="str">
        <f>IF('TPS Export'!CL9="","",'TPS Export'!CL9)</f>
        <v>CALCO-E</v>
      </c>
      <c r="CL2" s="1" t="str">
        <f>IF('TPS Export'!CM9="","",'TPS Export'!CM9)</f>
        <v>CALCO-H (HPM)</v>
      </c>
      <c r="CM2" s="1" t="str">
        <f>IF('TPS Export'!CN9="","",'TPS Export'!CN9)</f>
        <v>CALCO-J (MAP)</v>
      </c>
      <c r="CN2" s="1" t="str">
        <f>IF('TPS Export'!CO9="","",'TPS Export'!CO9)</f>
        <v>CALCO-T</v>
      </c>
      <c r="CO2" s="1" t="str">
        <f>IF('TPS Export'!CP9="","",'TPS Export'!CP9)</f>
        <v>CALCO-Q</v>
      </c>
      <c r="CP2" s="1" t="str">
        <f>IF('TPS Export'!CQ9="","",'TPS Export'!CQ9)</f>
        <v>CALCO-Y</v>
      </c>
      <c r="CQ2" s="1" t="str">
        <f>IF('TPS Export'!CR9="","",'TPS Export'!CR9)</f>
        <v>NOWCO-A</v>
      </c>
      <c r="CR2" s="1" t="str">
        <f>IF('TPS Export'!CS9="","",'TPS Export'!CS9)</f>
        <v>NOWCO-2</v>
      </c>
      <c r="CS2" s="1" t="str">
        <f>IF('TPS Export'!CT9="","",'TPS Export'!CT9)</f>
        <v>NOWCO-3</v>
      </c>
      <c r="CT2" s="1" t="str">
        <f>IF('TPS Export'!CU9="","",'TPS Export'!CU9)</f>
        <v>CALCO-A</v>
      </c>
      <c r="CU2" s="1" t="str">
        <f>IF('TPS Export'!CV9="","",'TPS Export'!CV9)</f>
        <v>CALCO-B</v>
      </c>
      <c r="CV2" s="1" t="str">
        <f>IF('TPS Export'!CW9="","",'TPS Export'!CW9)</f>
        <v>CALCO-C</v>
      </c>
      <c r="CW2" s="1" t="str">
        <f>IF('TPS Export'!CX9="","",'TPS Export'!CX9)</f>
        <v>CALCO-E</v>
      </c>
      <c r="CX2" s="1" t="str">
        <f>IF('TPS Export'!CY9="","",'TPS Export'!CY9)</f>
        <v>CALCO-H (HPM)</v>
      </c>
      <c r="CY2" s="1" t="str">
        <f>IF('TPS Export'!CZ9="","",'TPS Export'!CZ9)</f>
        <v>CALCO-J (MAP)</v>
      </c>
      <c r="CZ2" s="1" t="str">
        <f>IF('TPS Export'!DA9="","",'TPS Export'!DA9)</f>
        <v>CALCO-T</v>
      </c>
      <c r="DA2" s="1" t="str">
        <f>IF('TPS Export'!DB9="","",'TPS Export'!DB9)</f>
        <v>CALCO-Q</v>
      </c>
      <c r="DB2" s="1" t="str">
        <f>IF('TPS Export'!DC9="","",'TPS Export'!DC9)</f>
        <v>CALCO-Y</v>
      </c>
      <c r="DC2" s="1" t="str">
        <f>IF('TPS Export'!DD9="","",'TPS Export'!DD9)</f>
        <v>NOWCO-A</v>
      </c>
      <c r="DD2" s="1" t="str">
        <f>IF('TPS Export'!DE9="","",'TPS Export'!DE9)</f>
        <v>NOWCO-2</v>
      </c>
      <c r="DE2" s="1" t="str">
        <f>IF('TPS Export'!DF9="","",'TPS Export'!DF9)</f>
        <v>NOWCO-3</v>
      </c>
      <c r="DF2" s="1" t="str">
        <f>IF('TPS Export'!DG9="","",'TPS Export'!DG9)</f>
        <v>CALCO-A</v>
      </c>
      <c r="DG2" s="1" t="str">
        <f>IF('TPS Export'!DH9="","",'TPS Export'!DH9)</f>
        <v>CALCO-B</v>
      </c>
      <c r="DH2" s="1" t="str">
        <f>IF('TPS Export'!DI9="","",'TPS Export'!DI9)</f>
        <v>CALCO-C</v>
      </c>
      <c r="DI2" s="1" t="str">
        <f>IF('TPS Export'!DJ9="","",'TPS Export'!DJ9)</f>
        <v>CALCO-E</v>
      </c>
      <c r="DJ2" s="1" t="str">
        <f>IF('TPS Export'!DK9="","",'TPS Export'!DK9)</f>
        <v>CALCO-H (HPM)</v>
      </c>
      <c r="DK2" s="1" t="str">
        <f>IF('TPS Export'!DL9="","",'TPS Export'!DL9)</f>
        <v>CALCO-J (MAP)</v>
      </c>
      <c r="DL2" s="1" t="str">
        <f>IF('TPS Export'!DM9="","",'TPS Export'!DM9)</f>
        <v>CALCO-T</v>
      </c>
      <c r="DM2" s="1" t="str">
        <f>IF('TPS Export'!DN9="","",'TPS Export'!DN9)</f>
        <v>CALCO-Q</v>
      </c>
      <c r="DN2" s="1" t="str">
        <f>IF('TPS Export'!DO9="","",'TPS Export'!DO9)</f>
        <v>CALCO-Y</v>
      </c>
      <c r="DO2" s="1" t="str">
        <f>IF('TPS Export'!DP9="","",'TPS Export'!DP9)</f>
        <v>NOWCO-A</v>
      </c>
      <c r="DP2" s="1" t="str">
        <f>IF('TPS Export'!DQ9="","",'TPS Export'!DQ9)</f>
        <v>NOWCO-2</v>
      </c>
      <c r="DQ2" s="1" t="str">
        <f>IF('TPS Export'!DR9="","",'TPS Export'!DR9)</f>
        <v>NOWCO-3</v>
      </c>
      <c r="DR2" s="1" t="str">
        <f>IF('TPS Export'!DS9="","",'TPS Export'!DS9)</f>
        <v>CALCO-A</v>
      </c>
      <c r="DS2" s="1" t="str">
        <f>IF('TPS Export'!DT9="","",'TPS Export'!DT9)</f>
        <v>CALCO-B</v>
      </c>
      <c r="DT2" s="1" t="str">
        <f>IF('TPS Export'!DU9="","",'TPS Export'!DU9)</f>
        <v>CALCO-C</v>
      </c>
      <c r="DU2" s="1" t="str">
        <f>IF('TPS Export'!DV9="","",'TPS Export'!DV9)</f>
        <v>CALCO-E</v>
      </c>
      <c r="DV2" s="1" t="str">
        <f>IF('TPS Export'!DW9="","",'TPS Export'!DW9)</f>
        <v>CALCO-H (HPM)</v>
      </c>
      <c r="DW2" s="1" t="str">
        <f>IF('TPS Export'!DX9="","",'TPS Export'!DX9)</f>
        <v>CALCO-J (MAP)</v>
      </c>
      <c r="DX2" s="1" t="str">
        <f>IF('TPS Export'!DY9="","",'TPS Export'!DY9)</f>
        <v>CALCO-T</v>
      </c>
      <c r="DY2" s="1" t="str">
        <f>IF('TPS Export'!DZ9="","",'TPS Export'!DZ9)</f>
        <v>CALCO-Q</v>
      </c>
      <c r="DZ2" s="1" t="str">
        <f>IF('TPS Export'!EA9="","",'TPS Export'!EA9)</f>
        <v>CALCO-Y</v>
      </c>
      <c r="EA2" s="1" t="str">
        <f>IF('TPS Export'!EB9="","",'TPS Export'!EB9)</f>
        <v>NOWCO-A</v>
      </c>
      <c r="EB2" s="1" t="str">
        <f>IF('TPS Export'!EC9="","",'TPS Export'!EC9)</f>
        <v>NOWCO-2</v>
      </c>
      <c r="EC2" s="1" t="str">
        <f>IF('TPS Export'!ED9="","",'TPS Export'!ED9)</f>
        <v>NOWCO-3</v>
      </c>
      <c r="ED2" s="1" t="str">
        <f>IF('TPS Export'!EE9="","",'TPS Export'!EE9)</f>
        <v>CALCO-A</v>
      </c>
      <c r="EE2" s="1" t="str">
        <f>IF('TPS Export'!EF9="","",'TPS Export'!EF9)</f>
        <v>CALCO-B</v>
      </c>
      <c r="EF2" s="1" t="str">
        <f>IF('TPS Export'!EG9="","",'TPS Export'!EG9)</f>
        <v>CALCO-C</v>
      </c>
      <c r="EG2" s="1" t="str">
        <f>IF('TPS Export'!EH9="","",'TPS Export'!EH9)</f>
        <v>CALCO-E</v>
      </c>
      <c r="EH2" s="1" t="str">
        <f>IF('TPS Export'!EI9="","",'TPS Export'!EI9)</f>
        <v>CALCO-H (HPM)</v>
      </c>
      <c r="EI2" s="1" t="str">
        <f>IF('TPS Export'!EJ9="","",'TPS Export'!EJ9)</f>
        <v>CALCO-J (MAP)</v>
      </c>
      <c r="EJ2" s="1" t="str">
        <f>IF('TPS Export'!EK9="","",'TPS Export'!EK9)</f>
        <v>CALCO-T</v>
      </c>
      <c r="EK2" s="1" t="str">
        <f>IF('TPS Export'!EL9="","",'TPS Export'!EL9)</f>
        <v>CALCO-Q</v>
      </c>
      <c r="EL2" s="1" t="str">
        <f>IF('TPS Export'!EM9="","",'TPS Export'!EM9)</f>
        <v>CALCO-Y</v>
      </c>
      <c r="EM2" s="1" t="str">
        <f>IF('TPS Export'!EN9="","",'TPS Export'!EN9)</f>
        <v>NOWCO-A</v>
      </c>
      <c r="EN2" s="1" t="str">
        <f>IF('TPS Export'!EO9="","",'TPS Export'!EO9)</f>
        <v>NOWCO-2</v>
      </c>
      <c r="EO2" s="1" t="str">
        <f>IF('TPS Export'!EP9="","",'TPS Export'!EP9)</f>
        <v>NOWCO-3</v>
      </c>
      <c r="EP2" s="1" t="str">
        <f>IF('TPS Export'!EQ9="","",'TPS Export'!EQ9)</f>
        <v>CALCO-A</v>
      </c>
      <c r="EQ2" s="1" t="str">
        <f>IF('TPS Export'!ER9="","",'TPS Export'!ER9)</f>
        <v>CALCO-B</v>
      </c>
      <c r="ER2" s="1" t="str">
        <f>IF('TPS Export'!ES9="","",'TPS Export'!ES9)</f>
        <v>CALCO-C</v>
      </c>
      <c r="ES2" s="1" t="str">
        <f>IF('TPS Export'!ET9="","",'TPS Export'!ET9)</f>
        <v>CALCO-E</v>
      </c>
      <c r="ET2" s="1" t="str">
        <f>IF('TPS Export'!EU9="","",'TPS Export'!EU9)</f>
        <v>CALCO-H (HPM)</v>
      </c>
      <c r="EU2" s="1" t="str">
        <f>IF('TPS Export'!EV9="","",'TPS Export'!EV9)</f>
        <v>CALCO-J (MAP)</v>
      </c>
      <c r="EV2" s="1" t="str">
        <f>IF('TPS Export'!EW9="","",'TPS Export'!EW9)</f>
        <v>CALCO-T</v>
      </c>
      <c r="EW2" s="1" t="str">
        <f>IF('TPS Export'!EX9="","",'TPS Export'!EX9)</f>
        <v>CALCO-Q</v>
      </c>
      <c r="EX2" s="1" t="str">
        <f>IF('TPS Export'!EY9="","",'TPS Export'!EY9)</f>
        <v>CALCO-Y</v>
      </c>
      <c r="EY2" s="1" t="str">
        <f>IF('TPS Export'!EZ9="","",'TPS Export'!EZ9)</f>
        <v>NOWCO-A</v>
      </c>
      <c r="EZ2" s="1" t="str">
        <f>IF('TPS Export'!FA9="","",'TPS Export'!FA9)</f>
        <v>NOWCO-2</v>
      </c>
      <c r="FA2" s="1" t="str">
        <f>IF('TPS Export'!FB9="","",'TPS Export'!FB9)</f>
        <v>NOWCO-3</v>
      </c>
      <c r="FB2" s="1" t="str">
        <f>IF('TPS Export'!FC9="","",'TPS Export'!FC9)</f>
        <v>CALCO-A</v>
      </c>
      <c r="FC2" s="1" t="str">
        <f>IF('TPS Export'!FD9="","",'TPS Export'!FD9)</f>
        <v>CALCO-B</v>
      </c>
      <c r="FD2" s="1" t="str">
        <f>IF('TPS Export'!FE9="","",'TPS Export'!FE9)</f>
        <v>CALCO-C</v>
      </c>
      <c r="FE2" s="1" t="str">
        <f>IF('TPS Export'!FF9="","",'TPS Export'!FF9)</f>
        <v>CALCO-E</v>
      </c>
      <c r="FF2" s="1" t="str">
        <f>IF('TPS Export'!FG9="","",'TPS Export'!FG9)</f>
        <v>CALCO-H (HPM)</v>
      </c>
      <c r="FG2" s="1" t="str">
        <f>IF('TPS Export'!FH9="","",'TPS Export'!FH9)</f>
        <v>CALCO-J (MAP)</v>
      </c>
      <c r="FH2" s="1" t="str">
        <f>IF('TPS Export'!FI9="","",'TPS Export'!FI9)</f>
        <v>CALCO-T</v>
      </c>
      <c r="FI2" s="1" t="str">
        <f>IF('TPS Export'!FJ9="","",'TPS Export'!FJ9)</f>
        <v>CALCO-Q</v>
      </c>
      <c r="FJ2" s="1" t="str">
        <f>IF('TPS Export'!FK9="","",'TPS Export'!FK9)</f>
        <v>CALCO-Y</v>
      </c>
      <c r="FK2" s="1" t="str">
        <f>IF('TPS Export'!FL9="","",'TPS Export'!FL9)</f>
        <v>NOWCO-A</v>
      </c>
      <c r="FL2" s="1" t="str">
        <f>IF('TPS Export'!FM9="","",'TPS Export'!FM9)</f>
        <v>NOWCO-2</v>
      </c>
      <c r="FM2" s="1" t="str">
        <f>IF('TPS Export'!FN9="","",'TPS Export'!FN9)</f>
        <v>NOWCO-3</v>
      </c>
      <c r="FN2" s="1" t="str">
        <f>IF('TPS Export'!FO9="","",'TPS Export'!FO9)</f>
        <v>CALCO-A</v>
      </c>
      <c r="FO2" s="1" t="str">
        <f>IF('TPS Export'!FP9="","",'TPS Export'!FP9)</f>
        <v>CALCO-B</v>
      </c>
      <c r="FP2" s="1" t="str">
        <f>IF('TPS Export'!FQ9="","",'TPS Export'!FQ9)</f>
        <v>CALCO-C</v>
      </c>
      <c r="FQ2" s="1" t="str">
        <f>IF('TPS Export'!FR9="","",'TPS Export'!FR9)</f>
        <v>CALCO-E</v>
      </c>
      <c r="FR2" s="1" t="str">
        <f>IF('TPS Export'!FS9="","",'TPS Export'!FS9)</f>
        <v>CALCO-H (HPM)</v>
      </c>
      <c r="FS2" s="1" t="str">
        <f>IF('TPS Export'!FT9="","",'TPS Export'!FT9)</f>
        <v>CALCO-J (MAP)</v>
      </c>
      <c r="FT2" s="1" t="str">
        <f>IF('TPS Export'!FU9="","",'TPS Export'!FU9)</f>
        <v>CALCO-T</v>
      </c>
      <c r="FU2" s="1" t="str">
        <f>IF('TPS Export'!FV9="","",'TPS Export'!FV9)</f>
        <v>CALCO-Q</v>
      </c>
      <c r="FV2" s="1" t="str">
        <f>IF('TPS Export'!FW9="","",'TPS Export'!FW9)</f>
        <v>CALCO-Y</v>
      </c>
      <c r="FW2" s="1" t="str">
        <f>IF('TPS Export'!FX9="","",'TPS Export'!FX9)</f>
        <v>NOWCO-A</v>
      </c>
      <c r="FX2" s="1" t="str">
        <f>IF('TPS Export'!FY9="","",'TPS Export'!FY9)</f>
        <v>NOWCO-2</v>
      </c>
      <c r="FY2" s="1" t="str">
        <f>IF('TPS Export'!FZ9="","",'TPS Export'!FZ9)</f>
        <v>NOWCO-3</v>
      </c>
      <c r="FZ2" s="1" t="str">
        <f>IF('TPS Export'!GA9="","",'TPS Export'!GA9)</f>
        <v>CALCO-A</v>
      </c>
      <c r="GA2" s="1" t="str">
        <f>IF('TPS Export'!GB9="","",'TPS Export'!GB9)</f>
        <v>CALCO-B</v>
      </c>
      <c r="GB2" s="1" t="str">
        <f>IF('TPS Export'!GC9="","",'TPS Export'!GC9)</f>
        <v>CALCO-C</v>
      </c>
      <c r="GC2" s="1" t="str">
        <f>IF('TPS Export'!GD9="","",'TPS Export'!GD9)</f>
        <v>CALCO-E</v>
      </c>
      <c r="GD2" s="1" t="str">
        <f>IF('TPS Export'!GE9="","",'TPS Export'!GE9)</f>
        <v>CALCO-H (HPM)</v>
      </c>
      <c r="GE2" s="1" t="str">
        <f>IF('TPS Export'!GF9="","",'TPS Export'!GF9)</f>
        <v>CALCO-J (MAP)</v>
      </c>
      <c r="GF2" s="1" t="str">
        <f>IF('TPS Export'!GG9="","",'TPS Export'!GG9)</f>
        <v>CALCO-T</v>
      </c>
      <c r="GG2" s="1" t="str">
        <f>IF('TPS Export'!GH9="","",'TPS Export'!GH9)</f>
        <v>CALCO-Q</v>
      </c>
      <c r="GH2" s="1" t="str">
        <f>IF('TPS Export'!GI9="","",'TPS Export'!GI9)</f>
        <v>CALCO-Y</v>
      </c>
      <c r="GI2" s="1" t="str">
        <f>IF('TPS Export'!GJ9="","",'TPS Export'!GJ9)</f>
        <v>NOWCO-A</v>
      </c>
      <c r="GJ2" s="1" t="str">
        <f>IF('TPS Export'!GK9="","",'TPS Export'!GK9)</f>
        <v>NOWCO-2</v>
      </c>
      <c r="GK2" s="1" t="str">
        <f>IF('TPS Export'!GL9="","",'TPS Export'!GL9)</f>
        <v>NOWCO-3</v>
      </c>
      <c r="GL2" s="1" t="str">
        <f>IF('TPS Export'!GM9="","",'TPS Export'!GM9)</f>
        <v>CALCO-A</v>
      </c>
      <c r="GM2" s="1" t="str">
        <f>IF('TPS Export'!GN9="","",'TPS Export'!GN9)</f>
        <v>CALCO-B</v>
      </c>
      <c r="GN2" s="1" t="str">
        <f>IF('TPS Export'!GO9="","",'TPS Export'!GO9)</f>
        <v>CALCO-C</v>
      </c>
      <c r="GO2" s="1" t="str">
        <f>IF('TPS Export'!GP9="","",'TPS Export'!GP9)</f>
        <v>CALCO-E</v>
      </c>
      <c r="GP2" s="1" t="str">
        <f>IF('TPS Export'!GQ9="","",'TPS Export'!GQ9)</f>
        <v>CALCO-H (HPM)</v>
      </c>
      <c r="GQ2" s="1" t="str">
        <f>IF('TPS Export'!GR9="","",'TPS Export'!GR9)</f>
        <v>CALCO-J (MAP)</v>
      </c>
      <c r="GR2" s="1" t="str">
        <f>IF('TPS Export'!GS9="","",'TPS Export'!GS9)</f>
        <v>CALCO-T</v>
      </c>
      <c r="GS2" s="1" t="str">
        <f>IF('TPS Export'!GT9="","",'TPS Export'!GT9)</f>
        <v>CALCO-Q</v>
      </c>
      <c r="GT2" s="1" t="str">
        <f>IF('TPS Export'!GU9="","",'TPS Export'!GU9)</f>
        <v>CALCO-Y</v>
      </c>
      <c r="GU2" s="1" t="str">
        <f>IF('TPS Export'!GV9="","",'TPS Export'!GV9)</f>
        <v>NOWCO-A</v>
      </c>
      <c r="GV2" s="1" t="str">
        <f>IF('TPS Export'!GW9="","",'TPS Export'!GW9)</f>
        <v>NOWCO-2</v>
      </c>
      <c r="GW2" s="1" t="str">
        <f>IF('TPS Export'!GX9="","",'TPS Export'!GX9)</f>
        <v>NOWCO-3</v>
      </c>
      <c r="GX2" s="1" t="str">
        <f>IF('TPS Export'!GY9="","",'TPS Export'!GY9)</f>
        <v>CALCO-A</v>
      </c>
      <c r="GY2" s="1" t="str">
        <f>IF('TPS Export'!GZ9="","",'TPS Export'!GZ9)</f>
        <v>CALCO-B</v>
      </c>
      <c r="GZ2" s="1" t="str">
        <f>IF('TPS Export'!HA9="","",'TPS Export'!HA9)</f>
        <v>CALCO-C</v>
      </c>
      <c r="HA2" s="1" t="str">
        <f>IF('TPS Export'!HB9="","",'TPS Export'!HB9)</f>
        <v>CALCO-E</v>
      </c>
      <c r="HB2" s="1" t="str">
        <f>IF('TPS Export'!HC9="","",'TPS Export'!HC9)</f>
        <v>CALCO-H (HPM)</v>
      </c>
      <c r="HC2" s="1" t="str">
        <f>IF('TPS Export'!HD9="","",'TPS Export'!HD9)</f>
        <v>CALCO-J (MAP)</v>
      </c>
      <c r="HD2" s="1" t="str">
        <f>IF('TPS Export'!HE9="","",'TPS Export'!HE9)</f>
        <v>CALCO-T</v>
      </c>
      <c r="HE2" s="1" t="str">
        <f>IF('TPS Export'!HF9="","",'TPS Export'!HF9)</f>
        <v>CALCO-Q</v>
      </c>
      <c r="HF2" s="1" t="str">
        <f>IF('TPS Export'!HG9="","",'TPS Export'!HG9)</f>
        <v>CALCO-Y</v>
      </c>
      <c r="HG2" s="1" t="str">
        <f>IF('TPS Export'!HH9="","",'TPS Export'!HH9)</f>
        <v>NOWCO-A</v>
      </c>
      <c r="HH2" s="1" t="str">
        <f>IF('TPS Export'!HI9="","",'TPS Export'!HI9)</f>
        <v>NOWCO-2</v>
      </c>
      <c r="HI2" s="1" t="str">
        <f>IF('TPS Export'!HJ9="","",'TPS Export'!HJ9)</f>
        <v>NOWCO-3</v>
      </c>
      <c r="HJ2" s="1" t="e">
        <f>IF('TPS Export'!#REF!="","",'TPS Export'!#REF!)</f>
        <v>#REF!</v>
      </c>
      <c r="HK2" s="1" t="e">
        <f>IF('TPS Export'!#REF!="","",'TPS Export'!#REF!)</f>
        <v>#REF!</v>
      </c>
      <c r="HL2" s="1" t="e">
        <f>IF('TPS Export'!#REF!="","",'TPS Export'!#REF!)</f>
        <v>#REF!</v>
      </c>
      <c r="HM2" s="1" t="e">
        <f>IF('TPS Export'!#REF!="","",'TPS Export'!#REF!)</f>
        <v>#REF!</v>
      </c>
      <c r="HN2" s="1" t="e">
        <f>IF('TPS Export'!#REF!="","",'TPS Export'!#REF!)</f>
        <v>#REF!</v>
      </c>
      <c r="HO2" s="1" t="e">
        <f>IF('TPS Export'!#REF!="","",'TPS Export'!#REF!)</f>
        <v>#REF!</v>
      </c>
      <c r="HP2" s="1" t="e">
        <f>IF('TPS Export'!#REF!="","",'TPS Export'!#REF!)</f>
        <v>#REF!</v>
      </c>
      <c r="HQ2" s="1" t="e">
        <f>IF('TPS Export'!#REF!="","",'TPS Export'!#REF!)</f>
        <v>#REF!</v>
      </c>
      <c r="HR2" s="1" t="e">
        <f>IF('TPS Export'!#REF!="","",'TPS Export'!#REF!)</f>
        <v>#REF!</v>
      </c>
      <c r="HS2" s="1" t="e">
        <f>IF('TPS Export'!#REF!="","",'TPS Export'!#REF!)</f>
        <v>#REF!</v>
      </c>
      <c r="HT2" s="1" t="e">
        <f>IF('TPS Export'!#REF!="","",'TPS Export'!#REF!)</f>
        <v>#REF!</v>
      </c>
      <c r="HU2" s="1" t="e">
        <f>IF('TPS Export'!#REF!="","",'TPS Export'!#REF!)</f>
        <v>#REF!</v>
      </c>
      <c r="HV2" s="1" t="e">
        <f>IF('TPS Export'!#REF!="","",'TPS Export'!#REF!)</f>
        <v>#REF!</v>
      </c>
      <c r="HW2" s="1" t="e">
        <f>IF('TPS Export'!#REF!="","",'TPS Export'!#REF!)</f>
        <v>#REF!</v>
      </c>
      <c r="HX2" s="1" t="e">
        <f>IF('TPS Export'!#REF!="","",'TPS Export'!#REF!)</f>
        <v>#REF!</v>
      </c>
      <c r="HY2" s="1" t="e">
        <f>IF('TPS Export'!#REF!="","",'TPS Export'!#REF!)</f>
        <v>#REF!</v>
      </c>
      <c r="HZ2" s="1" t="e">
        <f>IF('TPS Export'!#REF!="","",'TPS Export'!#REF!)</f>
        <v>#REF!</v>
      </c>
      <c r="IA2" s="1" t="e">
        <f>IF('TPS Export'!#REF!="","",'TPS Export'!#REF!)</f>
        <v>#REF!</v>
      </c>
      <c r="IB2" s="1" t="e">
        <f>IF('TPS Export'!#REF!="","",'TPS Export'!#REF!)</f>
        <v>#REF!</v>
      </c>
      <c r="IC2" s="1" t="e">
        <f>IF('TPS Export'!#REF!="","",'TPS Export'!#REF!)</f>
        <v>#REF!</v>
      </c>
      <c r="ID2" s="1" t="e">
        <f>IF('TPS Export'!#REF!="","",'TPS Export'!#REF!)</f>
        <v>#REF!</v>
      </c>
      <c r="IE2" s="1" t="e">
        <f>IF('TPS Export'!#REF!="","",'TPS Export'!#REF!)</f>
        <v>#REF!</v>
      </c>
      <c r="IF2" s="1" t="e">
        <f>IF('TPS Export'!#REF!="","",'TPS Export'!#REF!)</f>
        <v>#REF!</v>
      </c>
      <c r="IG2" s="1" t="e">
        <f>IF('TPS Export'!#REF!="","",'TPS Export'!#REF!)</f>
        <v>#REF!</v>
      </c>
      <c r="IH2" s="1" t="e">
        <f>IF('TPS Export'!#REF!="","",'TPS Export'!#REF!)</f>
        <v>#REF!</v>
      </c>
      <c r="II2" s="1" t="e">
        <f>IF('TPS Export'!#REF!="","",'TPS Export'!#REF!)</f>
        <v>#REF!</v>
      </c>
      <c r="IJ2" s="1" t="e">
        <f>IF('TPS Export'!#REF!="","",'TPS Export'!#REF!)</f>
        <v>#REF!</v>
      </c>
      <c r="IK2" s="1" t="e">
        <f>IF('TPS Export'!#REF!="","",'TPS Export'!#REF!)</f>
        <v>#REF!</v>
      </c>
      <c r="IL2" s="1" t="e">
        <f>IF('TPS Export'!#REF!="","",'TPS Export'!#REF!)</f>
        <v>#REF!</v>
      </c>
      <c r="IM2" s="1" t="e">
        <f>IF('TPS Export'!#REF!="","",'TPS Export'!#REF!)</f>
        <v>#REF!</v>
      </c>
      <c r="IN2" s="1" t="e">
        <f>IF('TPS Export'!#REF!="","",'TPS Export'!#REF!)</f>
        <v>#REF!</v>
      </c>
      <c r="IO2" s="1" t="e">
        <f>IF('TPS Export'!#REF!="","",'TPS Export'!#REF!)</f>
        <v>#REF!</v>
      </c>
      <c r="IP2" s="1" t="e">
        <f>IF('TPS Export'!#REF!="","",'TPS Export'!#REF!)</f>
        <v>#REF!</v>
      </c>
      <c r="IQ2" s="1" t="e">
        <f>IF('TPS Export'!#REF!="","",'TPS Export'!#REF!)</f>
        <v>#REF!</v>
      </c>
      <c r="IR2" s="1" t="e">
        <f>IF('TPS Export'!#REF!="","",'TPS Export'!#REF!)</f>
        <v>#REF!</v>
      </c>
      <c r="IS2" s="1" t="e">
        <f>IF('TPS Export'!#REF!="","",'TPS Export'!#REF!)</f>
        <v>#REF!</v>
      </c>
      <c r="IT2" s="1" t="e">
        <f>IF('TPS Export'!#REF!="","",'TPS Export'!#REF!)</f>
        <v>#REF!</v>
      </c>
      <c r="IU2" s="1" t="e">
        <f>IF('TPS Export'!#REF!="","",'TPS Export'!#REF!)</f>
        <v>#REF!</v>
      </c>
      <c r="IV2" s="1" t="e">
        <f>IF('TPS Export'!#REF!="","",'TPS Export'!#REF!)</f>
        <v>#REF!</v>
      </c>
      <c r="IW2" s="1" t="e">
        <f>IF('TPS Export'!#REF!="","",'TPS Export'!#REF!)</f>
        <v>#REF!</v>
      </c>
      <c r="IX2" s="1" t="e">
        <f>IF('TPS Export'!#REF!="","",'TPS Export'!#REF!)</f>
        <v>#REF!</v>
      </c>
      <c r="IY2" s="1" t="e">
        <f>IF('TPS Export'!#REF!="","",'TPS Export'!#REF!)</f>
        <v>#REF!</v>
      </c>
      <c r="IZ2" s="1" t="e">
        <f>IF('TPS Export'!#REF!="","",'TPS Export'!#REF!)</f>
        <v>#REF!</v>
      </c>
      <c r="JA2" s="1" t="e">
        <f>IF('TPS Export'!#REF!="","",'TPS Export'!#REF!)</f>
        <v>#REF!</v>
      </c>
      <c r="JB2" s="1" t="e">
        <f>IF('TPS Export'!#REF!="","",'TPS Export'!#REF!)</f>
        <v>#REF!</v>
      </c>
      <c r="JC2" s="1" t="e">
        <f>IF('TPS Export'!#REF!="","",'TPS Export'!#REF!)</f>
        <v>#REF!</v>
      </c>
      <c r="JD2" s="1" t="e">
        <f>IF('TPS Export'!#REF!="","",'TPS Export'!#REF!)</f>
        <v>#REF!</v>
      </c>
      <c r="JE2" s="1" t="e">
        <f>IF('TPS Export'!#REF!="","",'TPS Export'!#REF!)</f>
        <v>#REF!</v>
      </c>
      <c r="JF2" s="1" t="e">
        <f>IF('TPS Export'!#REF!="","",'TPS Export'!#REF!)</f>
        <v>#REF!</v>
      </c>
      <c r="JG2" s="1" t="e">
        <f>IF('TPS Export'!#REF!="","",'TPS Export'!#REF!)</f>
        <v>#REF!</v>
      </c>
      <c r="JH2" s="1" t="e">
        <f>IF('TPS Export'!#REF!="","",'TPS Export'!#REF!)</f>
        <v>#REF!</v>
      </c>
      <c r="JI2" s="1" t="e">
        <f>IF('TPS Export'!#REF!="","",'TPS Export'!#REF!)</f>
        <v>#REF!</v>
      </c>
      <c r="JJ2" s="1" t="e">
        <f>IF('TPS Export'!#REF!="","",'TPS Export'!#REF!)</f>
        <v>#REF!</v>
      </c>
      <c r="JK2" s="1" t="e">
        <f>IF('TPS Export'!#REF!="","",'TPS Export'!#REF!)</f>
        <v>#REF!</v>
      </c>
      <c r="JL2" s="1" t="e">
        <f>IF('TPS Export'!#REF!="","",'TPS Export'!#REF!)</f>
        <v>#REF!</v>
      </c>
      <c r="JM2" s="1" t="e">
        <f>IF('TPS Export'!#REF!="","",'TPS Export'!#REF!)</f>
        <v>#REF!</v>
      </c>
      <c r="JN2" s="1" t="e">
        <f>IF('TPS Export'!#REF!="","",'TPS Export'!#REF!)</f>
        <v>#REF!</v>
      </c>
      <c r="JO2" s="1" t="e">
        <f>IF('TPS Export'!#REF!="","",'TPS Export'!#REF!)</f>
        <v>#REF!</v>
      </c>
      <c r="JP2" s="1" t="e">
        <f>IF('TPS Export'!#REF!="","",'TPS Export'!#REF!)</f>
        <v>#REF!</v>
      </c>
      <c r="JQ2" s="1" t="e">
        <f>IF('TPS Export'!#REF!="","",'TPS Export'!#REF!)</f>
        <v>#REF!</v>
      </c>
      <c r="JR2" s="1" t="e">
        <f>IF('TPS Export'!#REF!="","",'TPS Export'!#REF!)</f>
        <v>#REF!</v>
      </c>
      <c r="JS2" s="1" t="e">
        <f>IF('TPS Export'!#REF!="","",'TPS Export'!#REF!)</f>
        <v>#REF!</v>
      </c>
      <c r="JT2" s="1" t="e">
        <f>IF('TPS Export'!#REF!="","",'TPS Export'!#REF!)</f>
        <v>#REF!</v>
      </c>
      <c r="JU2" s="1" t="e">
        <f>IF('TPS Export'!#REF!="","",'TPS Export'!#REF!)</f>
        <v>#REF!</v>
      </c>
      <c r="JV2" s="1" t="e">
        <f>IF('TPS Export'!#REF!="","",'TPS Export'!#REF!)</f>
        <v>#REF!</v>
      </c>
      <c r="JW2" s="1" t="e">
        <f>IF('TPS Export'!#REF!="","",'TPS Export'!#REF!)</f>
        <v>#REF!</v>
      </c>
      <c r="JX2" s="1" t="e">
        <f>IF('TPS Export'!#REF!="","",'TPS Export'!#REF!)</f>
        <v>#REF!</v>
      </c>
      <c r="JY2" s="1" t="e">
        <f>IF('TPS Export'!#REF!="","",'TPS Export'!#REF!)</f>
        <v>#REF!</v>
      </c>
      <c r="JZ2" s="1" t="e">
        <f>IF('TPS Export'!#REF!="","",'TPS Export'!#REF!)</f>
        <v>#REF!</v>
      </c>
      <c r="KA2" s="1" t="e">
        <f>IF('TPS Export'!#REF!="","",'TPS Export'!#REF!)</f>
        <v>#REF!</v>
      </c>
      <c r="KB2" s="1" t="e">
        <f>IF('TPS Export'!#REF!="","",'TPS Export'!#REF!)</f>
        <v>#REF!</v>
      </c>
      <c r="KC2" s="1" t="e">
        <f>IF('TPS Export'!#REF!="","",'TPS Export'!#REF!)</f>
        <v>#REF!</v>
      </c>
      <c r="KD2" s="1" t="e">
        <f>IF('TPS Export'!#REF!="","",'TPS Export'!#REF!)</f>
        <v>#REF!</v>
      </c>
      <c r="KE2" s="1" t="e">
        <f>IF('TPS Export'!#REF!="","",'TPS Export'!#REF!)</f>
        <v>#REF!</v>
      </c>
      <c r="KF2" s="1" t="e">
        <f>IF('TPS Export'!#REF!="","",'TPS Export'!#REF!)</f>
        <v>#REF!</v>
      </c>
      <c r="KG2" s="1" t="e">
        <f>IF('TPS Export'!#REF!="","",'TPS Export'!#REF!)</f>
        <v>#REF!</v>
      </c>
      <c r="KH2" s="1" t="e">
        <f>IF('TPS Export'!#REF!="","",'TPS Export'!#REF!)</f>
        <v>#REF!</v>
      </c>
      <c r="KI2" s="1" t="e">
        <f>IF('TPS Export'!#REF!="","",'TPS Export'!#REF!)</f>
        <v>#REF!</v>
      </c>
      <c r="KJ2" s="1" t="e">
        <f>IF('TPS Export'!#REF!="","",'TPS Export'!#REF!)</f>
        <v>#REF!</v>
      </c>
      <c r="KK2" s="1" t="e">
        <f>IF('TPS Export'!#REF!="","",'TPS Export'!#REF!)</f>
        <v>#REF!</v>
      </c>
      <c r="KL2" s="1" t="e">
        <f>IF('TPS Export'!#REF!="","",'TPS Export'!#REF!)</f>
        <v>#REF!</v>
      </c>
      <c r="KM2" s="1" t="e">
        <f>IF('TPS Export'!#REF!="","",'TPS Export'!#REF!)</f>
        <v>#REF!</v>
      </c>
      <c r="KN2" s="1" t="e">
        <f>IF('TPS Export'!#REF!="","",'TPS Export'!#REF!)</f>
        <v>#REF!</v>
      </c>
      <c r="KO2" s="1" t="e">
        <f>IF('TPS Export'!#REF!="","",'TPS Export'!#REF!)</f>
        <v>#REF!</v>
      </c>
      <c r="KP2" s="1" t="e">
        <f>IF('TPS Export'!#REF!="","",'TPS Export'!#REF!)</f>
        <v>#REF!</v>
      </c>
      <c r="KQ2" s="1" t="e">
        <f>IF('TPS Export'!#REF!="","",'TPS Export'!#REF!)</f>
        <v>#REF!</v>
      </c>
      <c r="KR2" s="1" t="e">
        <f>IF('TPS Export'!#REF!="","",'TPS Export'!#REF!)</f>
        <v>#REF!</v>
      </c>
      <c r="KS2" s="1" t="e">
        <f>IF('TPS Export'!#REF!="","",'TPS Export'!#REF!)</f>
        <v>#REF!</v>
      </c>
      <c r="KT2" s="1" t="e">
        <f>IF('TPS Export'!#REF!="","",'TPS Export'!#REF!)</f>
        <v>#REF!</v>
      </c>
      <c r="KU2" s="1" t="e">
        <f>IF('TPS Export'!#REF!="","",'TPS Export'!#REF!)</f>
        <v>#REF!</v>
      </c>
      <c r="KV2" s="1" t="e">
        <f>IF('TPS Export'!#REF!="","",'TPS Export'!#REF!)</f>
        <v>#REF!</v>
      </c>
      <c r="KW2" s="1" t="e">
        <f>IF('TPS Export'!#REF!="","",'TPS Export'!#REF!)</f>
        <v>#REF!</v>
      </c>
      <c r="KX2" s="1" t="e">
        <f>IF('TPS Export'!#REF!="","",'TPS Export'!#REF!)</f>
        <v>#REF!</v>
      </c>
      <c r="KY2" s="1" t="e">
        <f>IF('TPS Export'!#REF!="","",'TPS Export'!#REF!)</f>
        <v>#REF!</v>
      </c>
      <c r="KZ2" s="1" t="e">
        <f>IF('TPS Export'!#REF!="","",'TPS Export'!#REF!)</f>
        <v>#REF!</v>
      </c>
      <c r="LA2" s="1" t="e">
        <f>IF('TPS Export'!#REF!="","",'TPS Export'!#REF!)</f>
        <v>#REF!</v>
      </c>
      <c r="LB2" s="1" t="e">
        <f>IF('TPS Export'!#REF!="","",'TPS Export'!#REF!)</f>
        <v>#REF!</v>
      </c>
      <c r="LC2" s="1" t="e">
        <f>IF('TPS Export'!#REF!="","",'TPS Export'!#REF!)</f>
        <v>#REF!</v>
      </c>
    </row>
    <row r="3" spans="1:315" ht="14.25" x14ac:dyDescent="0.2">
      <c r="A3" s="2"/>
      <c r="B3" s="1" t="str">
        <f>IF('TPS Export'!C10="","",'TPS Export'!C10)</f>
        <v>MOL</v>
      </c>
      <c r="C3" s="1" t="str">
        <f>IF('TPS Export'!D10="","",'TPS Export'!D10)</f>
        <v/>
      </c>
      <c r="D3" s="1" t="str">
        <f>IF('TPS Export'!E10="","",'TPS Export'!E10)</f>
        <v/>
      </c>
      <c r="E3" s="1" t="str">
        <f>IF('TPS Export'!F10="","",'TPS Export'!F10)</f>
        <v/>
      </c>
      <c r="F3" s="1" t="str">
        <f>IF('TPS Export'!G10="","",'TPS Export'!G10)</f>
        <v/>
      </c>
      <c r="G3" s="1" t="str">
        <f>IF('TPS Export'!H10="","",'TPS Export'!H10)</f>
        <v/>
      </c>
      <c r="H3" s="1" t="str">
        <f>IF('TPS Export'!I10="","",'TPS Export'!I10)</f>
        <v/>
      </c>
      <c r="I3" s="1" t="str">
        <f>IF('TPS Export'!J10="","",'TPS Export'!J10)</f>
        <v/>
      </c>
      <c r="J3" s="1" t="str">
        <f>IF('TPS Export'!K10="","",'TPS Export'!K10)</f>
        <v/>
      </c>
      <c r="K3" s="1" t="str">
        <f>IF('TPS Export'!L10="","",'TPS Export'!L10)</f>
        <v>Guang</v>
      </c>
      <c r="L3" s="1" t="str">
        <f>IF('TPS Export'!M10="","",'TPS Export'!M10)</f>
        <v/>
      </c>
      <c r="M3" s="1" t="str">
        <f>IF('TPS Export'!N10="","",'TPS Export'!N10)</f>
        <v>YM</v>
      </c>
      <c r="N3" s="1" t="str">
        <f>IF('TPS Export'!O10="","",'TPS Export'!O10)</f>
        <v>Kachi-</v>
      </c>
      <c r="O3" s="1" t="str">
        <f>IF('TPS Export'!P10="","",'TPS Export'!P10)</f>
        <v>Bai</v>
      </c>
      <c r="P3" s="1" t="str">
        <f>IF('TPS Export'!Q10="","",'TPS Export'!Q10)</f>
        <v/>
      </c>
      <c r="Q3" s="1" t="str">
        <f>IF('TPS Export'!R10="","",'TPS Export'!R10)</f>
        <v/>
      </c>
      <c r="R3" s="1" t="str">
        <f>IF('TPS Export'!S10="","",'TPS Export'!S10)</f>
        <v>Hanjin</v>
      </c>
      <c r="S3" s="1" t="str">
        <f>IF('TPS Export'!T10="","",'TPS Export'!T10)</f>
        <v/>
      </c>
      <c r="T3" s="1" t="str">
        <f>IF('TPS Export'!U10="","",'TPS Export'!U10)</f>
        <v/>
      </c>
      <c r="U3" s="1" t="str">
        <f>IF('TPS Export'!V10="","",'TPS Export'!V10)</f>
        <v/>
      </c>
      <c r="V3" s="1" t="str">
        <f>IF('TPS Export'!W10="","",'TPS Export'!W10)</f>
        <v/>
      </c>
      <c r="W3" s="1" t="str">
        <f>IF('TPS Export'!X10="","",'TPS Export'!X10)</f>
        <v>Gran-</v>
      </c>
      <c r="X3" s="1" t="str">
        <f>IF('TPS Export'!Y10="","",'TPS Export'!Y10)</f>
        <v>Cosco</v>
      </c>
      <c r="Y3" s="1" t="str">
        <f>IF('TPS Export'!Z10="","",'TPS Export'!Z10)</f>
        <v>YM</v>
      </c>
      <c r="Z3" s="1" t="str">
        <f>IF('TPS Export'!AA10="","",'TPS Export'!AA10)</f>
        <v>MOL</v>
      </c>
      <c r="AA3" s="1" t="str">
        <f>IF('TPS Export'!AB10="","",'TPS Export'!AB10)</f>
        <v/>
      </c>
      <c r="AB3" s="1" t="str">
        <f>IF('TPS Export'!AC10="","",'TPS Export'!AC10)</f>
        <v/>
      </c>
      <c r="AC3" s="1" t="str">
        <f>IF('TPS Export'!AD10="","",'TPS Export'!AD10)</f>
        <v/>
      </c>
      <c r="AD3" s="1" t="str">
        <f>IF('TPS Export'!AE10="","",'TPS Export'!AE10)</f>
        <v/>
      </c>
      <c r="AE3" s="1" t="str">
        <f>IF('TPS Export'!AF10="","",'TPS Export'!AF10)</f>
        <v/>
      </c>
      <c r="AF3" s="1" t="str">
        <f>IF('TPS Export'!AG10="","",'TPS Export'!AG10)</f>
        <v/>
      </c>
      <c r="AG3" s="1" t="str">
        <f>IF('TPS Export'!AH10="","",'TPS Export'!AH10)</f>
        <v>Cosco</v>
      </c>
      <c r="AH3" s="1" t="str">
        <f>IF('TPS Export'!AI10="","",'TPS Export'!AI10)</f>
        <v/>
      </c>
      <c r="AI3" s="1" t="str">
        <f>IF('TPS Export'!AJ10="","",'TPS Export'!AJ10)</f>
        <v>Green-</v>
      </c>
      <c r="AJ3" s="1" t="str">
        <f>IF('TPS Export'!AK10="","",'TPS Export'!AK10)</f>
        <v>Cosco</v>
      </c>
      <c r="AK3" s="1" t="str">
        <f>IF('TPS Export'!AL10="","",'TPS Export'!AL10)</f>
        <v>YM</v>
      </c>
      <c r="AL3" s="1" t="str">
        <f>IF('TPS Export'!AM10="","",'TPS Export'!AM10)</f>
        <v/>
      </c>
      <c r="AM3" s="1" t="str">
        <f>IF('TPS Export'!AN10="","",'TPS Export'!AN10)</f>
        <v/>
      </c>
      <c r="AN3" s="1" t="str">
        <f>IF('TPS Export'!AO10="","",'TPS Export'!AO10)</f>
        <v/>
      </c>
      <c r="AO3" s="1" t="str">
        <f>IF('TPS Export'!AP10="","",'TPS Export'!AP10)</f>
        <v/>
      </c>
      <c r="AP3" s="1" t="str">
        <f>IF('TPS Export'!AQ10="","",'TPS Export'!AQ10)</f>
        <v/>
      </c>
      <c r="AQ3" s="1" t="str">
        <f>IF('TPS Export'!AR10="","",'TPS Export'!AR10)</f>
        <v/>
      </c>
      <c r="AR3" s="1" t="str">
        <f>IF('TPS Export'!AS10="","",'TPS Export'!AS10)</f>
        <v/>
      </c>
      <c r="AS3" s="1" t="str">
        <f>IF('TPS Export'!AT10="","",'TPS Export'!AT10)</f>
        <v/>
      </c>
      <c r="AT3" s="1" t="str">
        <f>IF('TPS Export'!AU10="","",'TPS Export'!AU10)</f>
        <v>YM</v>
      </c>
      <c r="AU3" s="1" t="str">
        <f>IF('TPS Export'!AV10="","",'TPS Export'!AV10)</f>
        <v/>
      </c>
      <c r="AV3" s="1" t="str">
        <f>IF('TPS Export'!AW10="","",'TPS Export'!AW10)</f>
        <v/>
      </c>
      <c r="AW3" s="1" t="str">
        <f>IF('TPS Export'!AX10="","",'TPS Export'!AX10)</f>
        <v>YM</v>
      </c>
      <c r="AX3" s="1" t="str">
        <f>IF('TPS Export'!AY10="","",'TPS Export'!AY10)</f>
        <v>San</v>
      </c>
      <c r="AY3" s="1" t="str">
        <f>IF('TPS Export'!AZ10="","",'TPS Export'!AZ10)</f>
        <v/>
      </c>
      <c r="AZ3" s="1" t="str">
        <f>IF('TPS Export'!BA10="","",'TPS Export'!BA10)</f>
        <v/>
      </c>
      <c r="BA3" s="1" t="str">
        <f>IF('TPS Export'!BB10="","",'TPS Export'!BB10)</f>
        <v/>
      </c>
      <c r="BB3" s="1" t="str">
        <f>IF('TPS Export'!BC10="","",'TPS Export'!BC10)</f>
        <v/>
      </c>
      <c r="BC3" s="1" t="str">
        <f>IF('TPS Export'!BD10="","",'TPS Export'!BD10)</f>
        <v/>
      </c>
      <c r="BD3" s="1" t="str">
        <f>IF('TPS Export'!BE10="","",'TPS Export'!BE10)</f>
        <v/>
      </c>
      <c r="BE3" s="1" t="str">
        <f>IF('TPS Export'!BF10="","",'TPS Export'!BF10)</f>
        <v>Cosco</v>
      </c>
      <c r="BF3" s="1" t="str">
        <f>IF('TPS Export'!BG10="","",'TPS Export'!BG10)</f>
        <v/>
      </c>
      <c r="BG3" s="1" t="str">
        <f>IF('TPS Export'!BH10="","",'TPS Export'!BH10)</f>
        <v/>
      </c>
      <c r="BH3" s="1" t="str">
        <f>IF('TPS Export'!BI10="","",'TPS Export'!BI10)</f>
        <v/>
      </c>
      <c r="BI3" s="1" t="str">
        <f>IF('TPS Export'!BJ10="","",'TPS Export'!BJ10)</f>
        <v/>
      </c>
      <c r="BJ3" s="1" t="str">
        <f>IF('TPS Export'!BK10="","",'TPS Export'!BK10)</f>
        <v>MOL</v>
      </c>
      <c r="BK3" s="1" t="str">
        <f>IF('TPS Export'!BL10="","",'TPS Export'!BL10)</f>
        <v>Brook-</v>
      </c>
      <c r="BL3" s="1" t="str">
        <f>IF('TPS Export'!BM10="","",'TPS Export'!BM10)</f>
        <v xml:space="preserve">Hong </v>
      </c>
      <c r="BM3" s="1" t="str">
        <f>IF('TPS Export'!BN10="","",'TPS Export'!BN10)</f>
        <v/>
      </c>
      <c r="BN3" s="1" t="str">
        <f>IF('TPS Export'!BO10="","",'TPS Export'!BO10)</f>
        <v>Hanjin</v>
      </c>
      <c r="BO3" s="1" t="str">
        <f>IF('TPS Export'!BP10="","",'TPS Export'!BP10)</f>
        <v/>
      </c>
      <c r="BP3" s="1" t="str">
        <f>IF('TPS Export'!BQ10="","",'TPS Export'!BQ10)</f>
        <v/>
      </c>
      <c r="BQ3" s="1" t="str">
        <f>IF('TPS Export'!BR10="","",'TPS Export'!BR10)</f>
        <v/>
      </c>
      <c r="BR3" s="1" t="str">
        <f>IF('TPS Export'!BS10="","",'TPS Export'!BS10)</f>
        <v/>
      </c>
      <c r="BS3" s="1" t="str">
        <f>IF('TPS Export'!BT10="","",'TPS Export'!BT10)</f>
        <v/>
      </c>
      <c r="BT3" s="1" t="str">
        <f>IF('TPS Export'!BU10="","",'TPS Export'!BU10)</f>
        <v>Zhong</v>
      </c>
      <c r="BU3" s="1" t="str">
        <f>IF('TPS Export'!BV10="","",'TPS Export'!BV10)</f>
        <v>YM</v>
      </c>
      <c r="BV3" s="1" t="str">
        <f>IF('TPS Export'!BW10="","",'TPS Export'!BW10)</f>
        <v>Kachi-</v>
      </c>
      <c r="BW3" s="1" t="str">
        <f>IF('TPS Export'!BX10="","",'TPS Export'!BX10)</f>
        <v>Bear</v>
      </c>
      <c r="BX3" s="1" t="str">
        <f>IF('TPS Export'!BY10="","",'TPS Export'!BY10)</f>
        <v/>
      </c>
      <c r="BY3" s="1" t="str">
        <f>IF('TPS Export'!BZ10="","",'TPS Export'!BZ10)</f>
        <v/>
      </c>
      <c r="BZ3" s="1" t="str">
        <f>IF('TPS Export'!CA10="","",'TPS Export'!CA10)</f>
        <v/>
      </c>
      <c r="CA3" s="1" t="str">
        <f>IF('TPS Export'!CB10="","",'TPS Export'!CB10)</f>
        <v/>
      </c>
      <c r="CB3" s="1" t="str">
        <f>IF('TPS Export'!CC10="","",'TPS Export'!CC10)</f>
        <v/>
      </c>
      <c r="CC3" s="1" t="str">
        <f>IF('TPS Export'!CD10="","",'TPS Export'!CD10)</f>
        <v/>
      </c>
      <c r="CD3" s="1" t="str">
        <f>IF('TPS Export'!CE10="","",'TPS Export'!CE10)</f>
        <v/>
      </c>
      <c r="CE3" s="1" t="str">
        <f>IF('TPS Export'!CF10="","",'TPS Export'!CF10)</f>
        <v>Guang</v>
      </c>
      <c r="CF3" s="1" t="str">
        <f>IF('TPS Export'!CG10="","",'TPS Export'!CG10)</f>
        <v/>
      </c>
      <c r="CG3" s="1" t="str">
        <f>IF('TPS Export'!CH10="","",'TPS Export'!CH10)</f>
        <v>YM</v>
      </c>
      <c r="CH3" s="1" t="str">
        <f>IF('TPS Export'!CI10="","",'TPS Export'!CI10)</f>
        <v>MOL</v>
      </c>
      <c r="CI3" s="1" t="str">
        <f>IF('TPS Export'!CJ10="","",'TPS Export'!CJ10)</f>
        <v>Bai</v>
      </c>
      <c r="CJ3" s="1" t="str">
        <f>IF('TPS Export'!CK10="","",'TPS Export'!CK10)</f>
        <v>Hammer-</v>
      </c>
      <c r="CK3" s="1" t="str">
        <f>IF('TPS Export'!CL10="","",'TPS Export'!CL10)</f>
        <v/>
      </c>
      <c r="CL3" s="1" t="str">
        <f>IF('TPS Export'!CM10="","",'TPS Export'!CM10)</f>
        <v>Hanjin</v>
      </c>
      <c r="CM3" s="1" t="str">
        <f>IF('TPS Export'!CN10="","",'TPS Export'!CN10)</f>
        <v>Cosco</v>
      </c>
      <c r="CN3" s="1" t="str">
        <f>IF('TPS Export'!CO10="","",'TPS Export'!CO10)</f>
        <v/>
      </c>
      <c r="CO3" s="1" t="str">
        <f>IF('TPS Export'!CP10="","",'TPS Export'!CP10)</f>
        <v/>
      </c>
      <c r="CP3" s="1" t="str">
        <f>IF('TPS Export'!CQ10="","",'TPS Export'!CQ10)</f>
        <v/>
      </c>
      <c r="CQ3" s="1" t="str">
        <f>IF('TPS Export'!CR10="","",'TPS Export'!CR10)</f>
        <v>Gran-</v>
      </c>
      <c r="CR3" s="1" t="str">
        <f>IF('TPS Export'!CS10="","",'TPS Export'!CS10)</f>
        <v/>
      </c>
      <c r="CS3" s="1" t="str">
        <f>IF('TPS Export'!CT10="","",'TPS Export'!CT10)</f>
        <v>YM</v>
      </c>
      <c r="CT3" s="1" t="str">
        <f>IF('TPS Export'!CU10="","",'TPS Export'!CU10)</f>
        <v/>
      </c>
      <c r="CU3" s="1" t="str">
        <f>IF('TPS Export'!CV10="","",'TPS Export'!CV10)</f>
        <v/>
      </c>
      <c r="CV3" s="1" t="str">
        <f>IF('TPS Export'!CW10="","",'TPS Export'!CW10)</f>
        <v/>
      </c>
      <c r="CW3" s="1" t="str">
        <f>IF('TPS Export'!CX10="","",'TPS Export'!CX10)</f>
        <v/>
      </c>
      <c r="CX3" s="1" t="str">
        <f>IF('TPS Export'!CY10="","",'TPS Export'!CY10)</f>
        <v/>
      </c>
      <c r="CY3" s="1" t="str">
        <f>IF('TPS Export'!CZ10="","",'TPS Export'!CZ10)</f>
        <v>Cosco</v>
      </c>
      <c r="CZ3" s="1" t="str">
        <f>IF('TPS Export'!DA10="","",'TPS Export'!DA10)</f>
        <v/>
      </c>
      <c r="DA3" s="1" t="str">
        <f>IF('TPS Export'!DB10="","",'TPS Export'!DB10)</f>
        <v/>
      </c>
      <c r="DB3" s="1" t="str">
        <f>IF('TPS Export'!DC10="","",'TPS Export'!DC10)</f>
        <v/>
      </c>
      <c r="DC3" s="1" t="str">
        <f>IF('TPS Export'!DD10="","",'TPS Export'!DD10)</f>
        <v>Green-</v>
      </c>
      <c r="DD3" s="1" t="str">
        <f>IF('TPS Export'!DE10="","",'TPS Export'!DE10)</f>
        <v/>
      </c>
      <c r="DE3" s="1" t="str">
        <f>IF('TPS Export'!DF10="","",'TPS Export'!DF10)</f>
        <v>YM</v>
      </c>
      <c r="DF3" s="1" t="str">
        <f>IF('TPS Export'!DG10="","",'TPS Export'!DG10)</f>
        <v>San</v>
      </c>
      <c r="DG3" s="1" t="str">
        <f>IF('TPS Export'!DH10="","",'TPS Export'!DH10)</f>
        <v/>
      </c>
      <c r="DH3" s="1" t="str">
        <f>IF('TPS Export'!DI10="","",'TPS Export'!DI10)</f>
        <v/>
      </c>
      <c r="DI3" s="1" t="str">
        <f>IF('TPS Export'!DJ10="","",'TPS Export'!DJ10)</f>
        <v/>
      </c>
      <c r="DJ3" s="1" t="str">
        <f>IF('TPS Export'!DK10="","",'TPS Export'!DK10)</f>
        <v/>
      </c>
      <c r="DK3" s="1" t="str">
        <f>IF('TPS Export'!DL10="","",'TPS Export'!DL10)</f>
        <v/>
      </c>
      <c r="DL3" s="1" t="str">
        <f>IF('TPS Export'!DM10="","",'TPS Export'!DM10)</f>
        <v/>
      </c>
      <c r="DM3" s="1" t="str">
        <f>IF('TPS Export'!DN10="","",'TPS Export'!DN10)</f>
        <v>Cosco</v>
      </c>
      <c r="DN3" s="1" t="str">
        <f>IF('TPS Export'!DO10="","",'TPS Export'!DO10)</f>
        <v>YM</v>
      </c>
      <c r="DO3" s="1" t="str">
        <f>IF('TPS Export'!DP10="","",'TPS Export'!DP10)</f>
        <v/>
      </c>
      <c r="DP3" s="1" t="str">
        <f>IF('TPS Export'!DQ10="","",'TPS Export'!DQ10)</f>
        <v/>
      </c>
      <c r="DQ3" s="1" t="str">
        <f>IF('TPS Export'!DR10="","",'TPS Export'!DR10)</f>
        <v/>
      </c>
      <c r="DR3" s="1" t="str">
        <f>IF('TPS Export'!DS10="","",'TPS Export'!DS10)</f>
        <v/>
      </c>
      <c r="DS3" s="1" t="str">
        <f>IF('TPS Export'!DT10="","",'TPS Export'!DT10)</f>
        <v/>
      </c>
      <c r="DT3" s="1" t="str">
        <f>IF('TPS Export'!DU10="","",'TPS Export'!DU10)</f>
        <v/>
      </c>
      <c r="DU3" s="1" t="str">
        <f>IF('TPS Export'!DV10="","",'TPS Export'!DV10)</f>
        <v/>
      </c>
      <c r="DV3" s="1" t="str">
        <f>IF('TPS Export'!DW10="","",'TPS Export'!DW10)</f>
        <v/>
      </c>
      <c r="DW3" s="1" t="str">
        <f>IF('TPS Export'!DX10="","",'TPS Export'!DX10)</f>
        <v/>
      </c>
      <c r="DX3" s="1" t="str">
        <f>IF('TPS Export'!DY10="","",'TPS Export'!DY10)</f>
        <v/>
      </c>
      <c r="DY3" s="1" t="str">
        <f>IF('TPS Export'!DZ10="","",'TPS Export'!DZ10)</f>
        <v/>
      </c>
      <c r="DZ3" s="1" t="str">
        <f>IF('TPS Export'!EA10="","",'TPS Export'!EA10)</f>
        <v/>
      </c>
      <c r="EA3" s="1" t="str">
        <f>IF('TPS Export'!EB10="","",'TPS Export'!EB10)</f>
        <v/>
      </c>
      <c r="EB3" s="1" t="str">
        <f>IF('TPS Export'!EC10="","",'TPS Export'!EC10)</f>
        <v/>
      </c>
      <c r="EC3" s="1" t="str">
        <f>IF('TPS Export'!ED10="","",'TPS Export'!ED10)</f>
        <v>YM</v>
      </c>
      <c r="ED3" s="1" t="str">
        <f>IF('TPS Export'!EE10="","",'TPS Export'!EE10)</f>
        <v>Kachi-</v>
      </c>
      <c r="EE3" s="1" t="str">
        <f>IF('TPS Export'!EF10="","",'TPS Export'!EF10)</f>
        <v>Brook-</v>
      </c>
      <c r="EF3" s="1" t="str">
        <f>IF('TPS Export'!EG10="","",'TPS Export'!EG10)</f>
        <v/>
      </c>
      <c r="EG3" s="1" t="str">
        <f>IF('TPS Export'!EH10="","",'TPS Export'!EH10)</f>
        <v>YM</v>
      </c>
      <c r="EH3" s="1" t="str">
        <f>IF('TPS Export'!EI10="","",'TPS Export'!EI10)</f>
        <v/>
      </c>
      <c r="EI3" s="1" t="str">
        <f>IF('TPS Export'!EJ10="","",'TPS Export'!EJ10)</f>
        <v/>
      </c>
      <c r="EJ3" s="1" t="str">
        <f>IF('TPS Export'!EK10="","",'TPS Export'!EK10)</f>
        <v/>
      </c>
      <c r="EK3" s="1" t="str">
        <f>IF('TPS Export'!EL10="","",'TPS Export'!EL10)</f>
        <v>Cosco</v>
      </c>
      <c r="EL3" s="1" t="str">
        <f>IF('TPS Export'!EM10="","",'TPS Export'!EM10)</f>
        <v/>
      </c>
      <c r="EM3" s="1" t="str">
        <f>IF('TPS Export'!EN10="","",'TPS Export'!EN10)</f>
        <v>G. Wash-</v>
      </c>
      <c r="EN3" s="1" t="str">
        <f>IF('TPS Export'!EO10="","",'TPS Export'!EO10)</f>
        <v>Cosco</v>
      </c>
      <c r="EO3" s="1" t="str">
        <f>IF('TPS Export'!EP10="","",'TPS Export'!EP10)</f>
        <v/>
      </c>
      <c r="EP3" s="1" t="str">
        <f>IF('TPS Export'!EQ10="","",'TPS Export'!EQ10)</f>
        <v>MOL</v>
      </c>
      <c r="EQ3" s="1" t="str">
        <f>IF('TPS Export'!ER10="","",'TPS Export'!ER10)</f>
        <v>Bear</v>
      </c>
      <c r="ER3" s="1" t="str">
        <f>IF('TPS Export'!ES10="","",'TPS Export'!ES10)</f>
        <v xml:space="preserve">Hong </v>
      </c>
      <c r="ES3" s="1" t="str">
        <f>IF('TPS Export'!ET10="","",'TPS Export'!ET10)</f>
        <v/>
      </c>
      <c r="ET3" s="1" t="str">
        <f>IF('TPS Export'!EU10="","",'TPS Export'!EU10)</f>
        <v/>
      </c>
      <c r="EU3" s="1" t="str">
        <f>IF('TPS Export'!EV10="","",'TPS Export'!EV10)</f>
        <v/>
      </c>
      <c r="EV3" s="1" t="str">
        <f>IF('TPS Export'!EW10="","",'TPS Export'!EW10)</f>
        <v/>
      </c>
      <c r="EW3" s="1" t="str">
        <f>IF('TPS Export'!EX10="","",'TPS Export'!EX10)</f>
        <v/>
      </c>
      <c r="EX3" s="1" t="str">
        <f>IF('TPS Export'!EY10="","",'TPS Export'!EY10)</f>
        <v/>
      </c>
      <c r="EY3" s="1" t="str">
        <f>IF('TPS Export'!EZ10="","",'TPS Export'!EZ10)</f>
        <v>Guang</v>
      </c>
      <c r="EZ3" s="1" t="str">
        <f>IF('TPS Export'!FA10="","",'TPS Export'!FA10)</f>
        <v/>
      </c>
      <c r="FA3" s="1" t="str">
        <f>IF('TPS Export'!FB10="","",'TPS Export'!FB10)</f>
        <v>YM</v>
      </c>
      <c r="FB3" s="1" t="str">
        <f>IF('TPS Export'!FC10="","",'TPS Export'!FC10)</f>
        <v/>
      </c>
      <c r="FC3" s="1" t="str">
        <f>IF('TPS Export'!FD10="","",'TPS Export'!FD10)</f>
        <v>Bro-</v>
      </c>
      <c r="FD3" s="1" t="str">
        <f>IF('TPS Export'!FE10="","",'TPS Export'!FE10)</f>
        <v/>
      </c>
      <c r="FE3" s="1" t="str">
        <f>IF('TPS Export'!FF10="","",'TPS Export'!FF10)</f>
        <v/>
      </c>
      <c r="FF3" s="1" t="str">
        <f>IF('TPS Export'!FG10="","",'TPS Export'!FG10)</f>
        <v/>
      </c>
      <c r="FG3" s="1" t="str">
        <f>IF('TPS Export'!FH10="","",'TPS Export'!FH10)</f>
        <v/>
      </c>
      <c r="FH3" s="1" t="str">
        <f>IF('TPS Export'!FI10="","",'TPS Export'!FI10)</f>
        <v/>
      </c>
      <c r="FI3" s="1" t="str">
        <f>IF('TPS Export'!FJ10="","",'TPS Export'!FJ10)</f>
        <v/>
      </c>
      <c r="FJ3" s="1" t="str">
        <f>IF('TPS Export'!FK10="","",'TPS Export'!FK10)</f>
        <v/>
      </c>
      <c r="FK3" s="1" t="str">
        <f>IF('TPS Export'!FL10="","",'TPS Export'!FL10)</f>
        <v>Gran-</v>
      </c>
      <c r="FL3" s="1" t="str">
        <f>IF('TPS Export'!FM10="","",'TPS Export'!FM10)</f>
        <v>Cosco</v>
      </c>
      <c r="FM3" s="1" t="str">
        <f>IF('TPS Export'!FN10="","",'TPS Export'!FN10)</f>
        <v>YM</v>
      </c>
      <c r="FN3" s="1" t="str">
        <f>IF('TPS Export'!FO10="","",'TPS Export'!FO10)</f>
        <v>San</v>
      </c>
      <c r="FO3" s="1" t="str">
        <f>IF('TPS Export'!FP10="","",'TPS Export'!FP10)</f>
        <v/>
      </c>
      <c r="FP3" s="1" t="str">
        <f>IF('TPS Export'!FQ10="","",'TPS Export'!FQ10)</f>
        <v/>
      </c>
      <c r="FQ3" s="1" t="str">
        <f>IF('TPS Export'!FR10="","",'TPS Export'!FR10)</f>
        <v/>
      </c>
      <c r="FR3" s="1" t="str">
        <f>IF('TPS Export'!FS10="","",'TPS Export'!FS10)</f>
        <v/>
      </c>
      <c r="FS3" s="1" t="str">
        <f>IF('TPS Export'!FT10="","",'TPS Export'!FT10)</f>
        <v>CSCL</v>
      </c>
      <c r="FT3" s="1" t="str">
        <f>IF('TPS Export'!FU10="","",'TPS Export'!FU10)</f>
        <v/>
      </c>
      <c r="FU3" s="1" t="str">
        <f>IF('TPS Export'!FV10="","",'TPS Export'!FV10)</f>
        <v/>
      </c>
      <c r="FV3" s="1" t="str">
        <f>IF('TPS Export'!FW10="","",'TPS Export'!FW10)</f>
        <v/>
      </c>
      <c r="FW3" s="1" t="str">
        <f>IF('TPS Export'!FX10="","",'TPS Export'!FX10)</f>
        <v>Green-</v>
      </c>
      <c r="FX3" s="1" t="str">
        <f>IF('TPS Export'!FY10="","",'TPS Export'!FY10)</f>
        <v>Cosco</v>
      </c>
      <c r="FY3" s="1" t="str">
        <f>IF('TPS Export'!FZ10="","",'TPS Export'!FZ10)</f>
        <v/>
      </c>
      <c r="FZ3" s="1" t="str">
        <f>IF('TPS Export'!GA10="","",'TPS Export'!GA10)</f>
        <v/>
      </c>
      <c r="GA3" s="1" t="str">
        <f>IF('TPS Export'!GB10="","",'TPS Export'!GB10)</f>
        <v/>
      </c>
      <c r="GB3" s="1" t="str">
        <f>IF('TPS Export'!GC10="","",'TPS Export'!GC10)</f>
        <v/>
      </c>
      <c r="GC3" s="1" t="str">
        <f>IF('TPS Export'!GD10="","",'TPS Export'!GD10)</f>
        <v/>
      </c>
      <c r="GD3" s="1" t="str">
        <f>IF('TPS Export'!GE10="","",'TPS Export'!GE10)</f>
        <v/>
      </c>
      <c r="GE3" s="1" t="str">
        <f>IF('TPS Export'!GF10="","",'TPS Export'!GF10)</f>
        <v/>
      </c>
      <c r="GF3" s="1" t="str">
        <f>IF('TPS Export'!GG10="","",'TPS Export'!GG10)</f>
        <v/>
      </c>
      <c r="GG3" s="1" t="str">
        <f>IF('TPS Export'!GH10="","",'TPS Export'!GH10)</f>
        <v/>
      </c>
      <c r="GH3" s="1" t="str">
        <f>IF('TPS Export'!GI10="","",'TPS Export'!GI10)</f>
        <v>YM</v>
      </c>
      <c r="GI3" s="1" t="str">
        <f>IF('TPS Export'!GJ10="","",'TPS Export'!GJ10)</f>
        <v/>
      </c>
      <c r="GJ3" s="1" t="str">
        <f>IF('TPS Export'!GK10="","",'TPS Export'!GK10)</f>
        <v/>
      </c>
      <c r="GK3" s="1" t="str">
        <f>IF('TPS Export'!GL10="","",'TPS Export'!GL10)</f>
        <v>YM</v>
      </c>
      <c r="GL3" s="1" t="str">
        <f>IF('TPS Export'!GM10="","",'TPS Export'!GM10)</f>
        <v>Kachi-</v>
      </c>
      <c r="GM3" s="1" t="str">
        <f>IF('TPS Export'!GN10="","",'TPS Export'!GN10)</f>
        <v/>
      </c>
      <c r="GN3" s="1" t="str">
        <f>IF('TPS Export'!GO10="","",'TPS Export'!GO10)</f>
        <v/>
      </c>
      <c r="GO3" s="1" t="str">
        <f>IF('TPS Export'!GP10="","",'TPS Export'!GP10)</f>
        <v>Bai</v>
      </c>
      <c r="GP3" s="1" t="str">
        <f>IF('TPS Export'!GQ10="","",'TPS Export'!GQ10)</f>
        <v>Hanjin</v>
      </c>
      <c r="GQ3" s="1" t="str">
        <f>IF('TPS Export'!GR10="","",'TPS Export'!GR10)</f>
        <v/>
      </c>
      <c r="GR3" s="1" t="str">
        <f>IF('TPS Export'!GS10="","",'TPS Export'!GS10)</f>
        <v/>
      </c>
      <c r="GS3" s="1" t="str">
        <f>IF('TPS Export'!GT10="","",'TPS Export'!GT10)</f>
        <v>Cosco</v>
      </c>
      <c r="GT3" s="1" t="str">
        <f>IF('TPS Export'!GU10="","",'TPS Export'!GU10)</f>
        <v/>
      </c>
      <c r="GU3" s="1" t="str">
        <f>IF('TPS Export'!GV10="","",'TPS Export'!GV10)</f>
        <v/>
      </c>
      <c r="GV3" s="1" t="str">
        <f>IF('TPS Export'!GW10="","",'TPS Export'!GW10)</f>
        <v/>
      </c>
      <c r="GW3" s="1" t="str">
        <f>IF('TPS Export'!GX10="","",'TPS Export'!GX10)</f>
        <v/>
      </c>
      <c r="GX3" s="1" t="str">
        <f>IF('TPS Export'!GY10="","",'TPS Export'!GY10)</f>
        <v>MOL</v>
      </c>
      <c r="GY3" s="1" t="str">
        <f>IF('TPS Export'!GZ10="","",'TPS Export'!GZ10)</f>
        <v>Brook-</v>
      </c>
      <c r="GZ3" s="1" t="str">
        <f>IF('TPS Export'!HA10="","",'TPS Export'!HA10)</f>
        <v/>
      </c>
      <c r="HA3" s="1" t="str">
        <f>IF('TPS Export'!HB10="","",'TPS Export'!HB10)</f>
        <v>YM</v>
      </c>
      <c r="HB3" s="1" t="str">
        <f>IF('TPS Export'!HC10="","",'TPS Export'!HC10)</f>
        <v/>
      </c>
      <c r="HC3" s="1" t="str">
        <f>IF('TPS Export'!HD10="","",'TPS Export'!HD10)</f>
        <v/>
      </c>
      <c r="HD3" s="1" t="str">
        <f>IF('TPS Export'!HE10="","",'TPS Export'!HE10)</f>
        <v/>
      </c>
      <c r="HE3" s="1" t="str">
        <f>IF('TPS Export'!HF10="","",'TPS Export'!HF10)</f>
        <v/>
      </c>
      <c r="HF3" s="1" t="str">
        <f>IF('TPS Export'!HG10="","",'TPS Export'!HG10)</f>
        <v/>
      </c>
      <c r="HG3" s="1" t="str">
        <f>IF('TPS Export'!HH10="","",'TPS Export'!HH10)</f>
        <v>G. Wash-</v>
      </c>
      <c r="HH3" s="1" t="str">
        <f>IF('TPS Export'!HI10="","",'TPS Export'!HI10)</f>
        <v/>
      </c>
      <c r="HI3" s="1" t="str">
        <f>IF('TPS Export'!HJ10="","",'TPS Export'!HJ10)</f>
        <v>YM</v>
      </c>
      <c r="HJ3" s="1" t="e">
        <f>IF('TPS Export'!#REF!="","",'TPS Export'!#REF!)</f>
        <v>#REF!</v>
      </c>
      <c r="HK3" s="1" t="e">
        <f>IF('TPS Export'!#REF!="","",'TPS Export'!#REF!)</f>
        <v>#REF!</v>
      </c>
      <c r="HL3" s="1" t="e">
        <f>IF('TPS Export'!#REF!="","",'TPS Export'!#REF!)</f>
        <v>#REF!</v>
      </c>
      <c r="HM3" s="1" t="e">
        <f>IF('TPS Export'!#REF!="","",'TPS Export'!#REF!)</f>
        <v>#REF!</v>
      </c>
      <c r="HN3" s="1" t="e">
        <f>IF('TPS Export'!#REF!="","",'TPS Export'!#REF!)</f>
        <v>#REF!</v>
      </c>
      <c r="HO3" s="1" t="e">
        <f>IF('TPS Export'!#REF!="","",'TPS Export'!#REF!)</f>
        <v>#REF!</v>
      </c>
      <c r="HP3" s="1" t="e">
        <f>IF('TPS Export'!#REF!="","",'TPS Export'!#REF!)</f>
        <v>#REF!</v>
      </c>
      <c r="HQ3" s="1" t="e">
        <f>IF('TPS Export'!#REF!="","",'TPS Export'!#REF!)</f>
        <v>#REF!</v>
      </c>
      <c r="HR3" s="1" t="e">
        <f>IF('TPS Export'!#REF!="","",'TPS Export'!#REF!)</f>
        <v>#REF!</v>
      </c>
      <c r="HS3" s="1" t="e">
        <f>IF('TPS Export'!#REF!="","",'TPS Export'!#REF!)</f>
        <v>#REF!</v>
      </c>
      <c r="HT3" s="1" t="e">
        <f>IF('TPS Export'!#REF!="","",'TPS Export'!#REF!)</f>
        <v>#REF!</v>
      </c>
      <c r="HU3" s="1" t="e">
        <f>IF('TPS Export'!#REF!="","",'TPS Export'!#REF!)</f>
        <v>#REF!</v>
      </c>
      <c r="HV3" s="1" t="e">
        <f>IF('TPS Export'!#REF!="","",'TPS Export'!#REF!)</f>
        <v>#REF!</v>
      </c>
      <c r="HW3" s="1" t="e">
        <f>IF('TPS Export'!#REF!="","",'TPS Export'!#REF!)</f>
        <v>#REF!</v>
      </c>
      <c r="HX3" s="1" t="e">
        <f>IF('TPS Export'!#REF!="","",'TPS Export'!#REF!)</f>
        <v>#REF!</v>
      </c>
      <c r="HY3" s="1" t="e">
        <f>IF('TPS Export'!#REF!="","",'TPS Export'!#REF!)</f>
        <v>#REF!</v>
      </c>
      <c r="HZ3" s="1" t="e">
        <f>IF('TPS Export'!#REF!="","",'TPS Export'!#REF!)</f>
        <v>#REF!</v>
      </c>
      <c r="IA3" s="1" t="e">
        <f>IF('TPS Export'!#REF!="","",'TPS Export'!#REF!)</f>
        <v>#REF!</v>
      </c>
      <c r="IB3" s="1" t="e">
        <f>IF('TPS Export'!#REF!="","",'TPS Export'!#REF!)</f>
        <v>#REF!</v>
      </c>
      <c r="IC3" s="1" t="e">
        <f>IF('TPS Export'!#REF!="","",'TPS Export'!#REF!)</f>
        <v>#REF!</v>
      </c>
      <c r="ID3" s="1" t="e">
        <f>IF('TPS Export'!#REF!="","",'TPS Export'!#REF!)</f>
        <v>#REF!</v>
      </c>
      <c r="IE3" s="1" t="e">
        <f>IF('TPS Export'!#REF!="","",'TPS Export'!#REF!)</f>
        <v>#REF!</v>
      </c>
      <c r="IF3" s="1" t="e">
        <f>IF('TPS Export'!#REF!="","",'TPS Export'!#REF!)</f>
        <v>#REF!</v>
      </c>
      <c r="IG3" s="1" t="e">
        <f>IF('TPS Export'!#REF!="","",'TPS Export'!#REF!)</f>
        <v>#REF!</v>
      </c>
      <c r="IH3" s="1" t="e">
        <f>IF('TPS Export'!#REF!="","",'TPS Export'!#REF!)</f>
        <v>#REF!</v>
      </c>
      <c r="II3" s="1" t="e">
        <f>IF('TPS Export'!#REF!="","",'TPS Export'!#REF!)</f>
        <v>#REF!</v>
      </c>
      <c r="IJ3" s="1" t="e">
        <f>IF('TPS Export'!#REF!="","",'TPS Export'!#REF!)</f>
        <v>#REF!</v>
      </c>
      <c r="IK3" s="1" t="e">
        <f>IF('TPS Export'!#REF!="","",'TPS Export'!#REF!)</f>
        <v>#REF!</v>
      </c>
      <c r="IL3" s="1" t="e">
        <f>IF('TPS Export'!#REF!="","",'TPS Export'!#REF!)</f>
        <v>#REF!</v>
      </c>
      <c r="IM3" s="1" t="e">
        <f>IF('TPS Export'!#REF!="","",'TPS Export'!#REF!)</f>
        <v>#REF!</v>
      </c>
      <c r="IN3" s="1" t="e">
        <f>IF('TPS Export'!#REF!="","",'TPS Export'!#REF!)</f>
        <v>#REF!</v>
      </c>
      <c r="IO3" s="1" t="e">
        <f>IF('TPS Export'!#REF!="","",'TPS Export'!#REF!)</f>
        <v>#REF!</v>
      </c>
      <c r="IP3" s="1" t="e">
        <f>IF('TPS Export'!#REF!="","",'TPS Export'!#REF!)</f>
        <v>#REF!</v>
      </c>
      <c r="IQ3" s="1" t="e">
        <f>IF('TPS Export'!#REF!="","",'TPS Export'!#REF!)</f>
        <v>#REF!</v>
      </c>
      <c r="IR3" s="1" t="e">
        <f>IF('TPS Export'!#REF!="","",'TPS Export'!#REF!)</f>
        <v>#REF!</v>
      </c>
      <c r="IS3" s="1" t="e">
        <f>IF('TPS Export'!#REF!="","",'TPS Export'!#REF!)</f>
        <v>#REF!</v>
      </c>
      <c r="IT3" s="1" t="e">
        <f>IF('TPS Export'!#REF!="","",'TPS Export'!#REF!)</f>
        <v>#REF!</v>
      </c>
      <c r="IU3" s="1" t="e">
        <f>IF('TPS Export'!#REF!="","",'TPS Export'!#REF!)</f>
        <v>#REF!</v>
      </c>
      <c r="IV3" s="1" t="e">
        <f>IF('TPS Export'!#REF!="","",'TPS Export'!#REF!)</f>
        <v>#REF!</v>
      </c>
      <c r="IW3" s="1" t="e">
        <f>IF('TPS Export'!#REF!="","",'TPS Export'!#REF!)</f>
        <v>#REF!</v>
      </c>
      <c r="IX3" s="1" t="e">
        <f>IF('TPS Export'!#REF!="","",'TPS Export'!#REF!)</f>
        <v>#REF!</v>
      </c>
      <c r="IY3" s="1" t="e">
        <f>IF('TPS Export'!#REF!="","",'TPS Export'!#REF!)</f>
        <v>#REF!</v>
      </c>
      <c r="IZ3" s="1" t="e">
        <f>IF('TPS Export'!#REF!="","",'TPS Export'!#REF!)</f>
        <v>#REF!</v>
      </c>
      <c r="JA3" s="1" t="e">
        <f>IF('TPS Export'!#REF!="","",'TPS Export'!#REF!)</f>
        <v>#REF!</v>
      </c>
      <c r="JB3" s="1" t="e">
        <f>IF('TPS Export'!#REF!="","",'TPS Export'!#REF!)</f>
        <v>#REF!</v>
      </c>
      <c r="JC3" s="1" t="e">
        <f>IF('TPS Export'!#REF!="","",'TPS Export'!#REF!)</f>
        <v>#REF!</v>
      </c>
      <c r="JD3" s="1" t="e">
        <f>IF('TPS Export'!#REF!="","",'TPS Export'!#REF!)</f>
        <v>#REF!</v>
      </c>
      <c r="JE3" s="1" t="e">
        <f>IF('TPS Export'!#REF!="","",'TPS Export'!#REF!)</f>
        <v>#REF!</v>
      </c>
      <c r="JF3" s="1" t="e">
        <f>IF('TPS Export'!#REF!="","",'TPS Export'!#REF!)</f>
        <v>#REF!</v>
      </c>
      <c r="JG3" s="1" t="e">
        <f>IF('TPS Export'!#REF!="","",'TPS Export'!#REF!)</f>
        <v>#REF!</v>
      </c>
      <c r="JH3" s="1" t="e">
        <f>IF('TPS Export'!#REF!="","",'TPS Export'!#REF!)</f>
        <v>#REF!</v>
      </c>
      <c r="JI3" s="1" t="e">
        <f>IF('TPS Export'!#REF!="","",'TPS Export'!#REF!)</f>
        <v>#REF!</v>
      </c>
      <c r="JJ3" s="1" t="e">
        <f>IF('TPS Export'!#REF!="","",'TPS Export'!#REF!)</f>
        <v>#REF!</v>
      </c>
      <c r="JK3" s="1" t="e">
        <f>IF('TPS Export'!#REF!="","",'TPS Export'!#REF!)</f>
        <v>#REF!</v>
      </c>
      <c r="JL3" s="1" t="e">
        <f>IF('TPS Export'!#REF!="","",'TPS Export'!#REF!)</f>
        <v>#REF!</v>
      </c>
      <c r="JM3" s="1" t="e">
        <f>IF('TPS Export'!#REF!="","",'TPS Export'!#REF!)</f>
        <v>#REF!</v>
      </c>
      <c r="JN3" s="1" t="e">
        <f>IF('TPS Export'!#REF!="","",'TPS Export'!#REF!)</f>
        <v>#REF!</v>
      </c>
      <c r="JO3" s="1" t="e">
        <f>IF('TPS Export'!#REF!="","",'TPS Export'!#REF!)</f>
        <v>#REF!</v>
      </c>
      <c r="JP3" s="1" t="e">
        <f>IF('TPS Export'!#REF!="","",'TPS Export'!#REF!)</f>
        <v>#REF!</v>
      </c>
      <c r="JQ3" s="1" t="e">
        <f>IF('TPS Export'!#REF!="","",'TPS Export'!#REF!)</f>
        <v>#REF!</v>
      </c>
      <c r="JR3" s="1" t="e">
        <f>IF('TPS Export'!#REF!="","",'TPS Export'!#REF!)</f>
        <v>#REF!</v>
      </c>
      <c r="JS3" s="1" t="e">
        <f>IF('TPS Export'!#REF!="","",'TPS Export'!#REF!)</f>
        <v>#REF!</v>
      </c>
      <c r="JT3" s="1" t="e">
        <f>IF('TPS Export'!#REF!="","",'TPS Export'!#REF!)</f>
        <v>#REF!</v>
      </c>
      <c r="JU3" s="1" t="e">
        <f>IF('TPS Export'!#REF!="","",'TPS Export'!#REF!)</f>
        <v>#REF!</v>
      </c>
      <c r="JV3" s="1" t="e">
        <f>IF('TPS Export'!#REF!="","",'TPS Export'!#REF!)</f>
        <v>#REF!</v>
      </c>
      <c r="JW3" s="1" t="e">
        <f>IF('TPS Export'!#REF!="","",'TPS Export'!#REF!)</f>
        <v>#REF!</v>
      </c>
      <c r="JX3" s="1" t="e">
        <f>IF('TPS Export'!#REF!="","",'TPS Export'!#REF!)</f>
        <v>#REF!</v>
      </c>
      <c r="JY3" s="1" t="e">
        <f>IF('TPS Export'!#REF!="","",'TPS Export'!#REF!)</f>
        <v>#REF!</v>
      </c>
      <c r="JZ3" s="1" t="e">
        <f>IF('TPS Export'!#REF!="","",'TPS Export'!#REF!)</f>
        <v>#REF!</v>
      </c>
      <c r="KA3" s="1" t="e">
        <f>IF('TPS Export'!#REF!="","",'TPS Export'!#REF!)</f>
        <v>#REF!</v>
      </c>
      <c r="KB3" s="1" t="e">
        <f>IF('TPS Export'!#REF!="","",'TPS Export'!#REF!)</f>
        <v>#REF!</v>
      </c>
      <c r="KC3" s="1" t="e">
        <f>IF('TPS Export'!#REF!="","",'TPS Export'!#REF!)</f>
        <v>#REF!</v>
      </c>
      <c r="KD3" s="1" t="e">
        <f>IF('TPS Export'!#REF!="","",'TPS Export'!#REF!)</f>
        <v>#REF!</v>
      </c>
      <c r="KE3" s="1" t="e">
        <f>IF('TPS Export'!#REF!="","",'TPS Export'!#REF!)</f>
        <v>#REF!</v>
      </c>
      <c r="KF3" s="1" t="e">
        <f>IF('TPS Export'!#REF!="","",'TPS Export'!#REF!)</f>
        <v>#REF!</v>
      </c>
      <c r="KG3" s="1" t="e">
        <f>IF('TPS Export'!#REF!="","",'TPS Export'!#REF!)</f>
        <v>#REF!</v>
      </c>
      <c r="KH3" s="1" t="e">
        <f>IF('TPS Export'!#REF!="","",'TPS Export'!#REF!)</f>
        <v>#REF!</v>
      </c>
      <c r="KI3" s="1" t="e">
        <f>IF('TPS Export'!#REF!="","",'TPS Export'!#REF!)</f>
        <v>#REF!</v>
      </c>
      <c r="KJ3" s="1" t="e">
        <f>IF('TPS Export'!#REF!="","",'TPS Export'!#REF!)</f>
        <v>#REF!</v>
      </c>
      <c r="KK3" s="1" t="e">
        <f>IF('TPS Export'!#REF!="","",'TPS Export'!#REF!)</f>
        <v>#REF!</v>
      </c>
      <c r="KL3" s="1" t="e">
        <f>IF('TPS Export'!#REF!="","",'TPS Export'!#REF!)</f>
        <v>#REF!</v>
      </c>
      <c r="KM3" s="1" t="e">
        <f>IF('TPS Export'!#REF!="","",'TPS Export'!#REF!)</f>
        <v>#REF!</v>
      </c>
      <c r="KN3" s="1" t="e">
        <f>IF('TPS Export'!#REF!="","",'TPS Export'!#REF!)</f>
        <v>#REF!</v>
      </c>
      <c r="KO3" s="1" t="e">
        <f>IF('TPS Export'!#REF!="","",'TPS Export'!#REF!)</f>
        <v>#REF!</v>
      </c>
      <c r="KP3" s="1" t="e">
        <f>IF('TPS Export'!#REF!="","",'TPS Export'!#REF!)</f>
        <v>#REF!</v>
      </c>
      <c r="KQ3" s="1" t="e">
        <f>IF('TPS Export'!#REF!="","",'TPS Export'!#REF!)</f>
        <v>#REF!</v>
      </c>
      <c r="KR3" s="1" t="e">
        <f>IF('TPS Export'!#REF!="","",'TPS Export'!#REF!)</f>
        <v>#REF!</v>
      </c>
      <c r="KS3" s="1" t="e">
        <f>IF('TPS Export'!#REF!="","",'TPS Export'!#REF!)</f>
        <v>#REF!</v>
      </c>
      <c r="KT3" s="1" t="e">
        <f>IF('TPS Export'!#REF!="","",'TPS Export'!#REF!)</f>
        <v>#REF!</v>
      </c>
      <c r="KU3" s="1" t="e">
        <f>IF('TPS Export'!#REF!="","",'TPS Export'!#REF!)</f>
        <v>#REF!</v>
      </c>
      <c r="KV3" s="1" t="e">
        <f>IF('TPS Export'!#REF!="","",'TPS Export'!#REF!)</f>
        <v>#REF!</v>
      </c>
      <c r="KW3" s="1" t="e">
        <f>IF('TPS Export'!#REF!="","",'TPS Export'!#REF!)</f>
        <v>#REF!</v>
      </c>
      <c r="KX3" s="1" t="e">
        <f>IF('TPS Export'!#REF!="","",'TPS Export'!#REF!)</f>
        <v>#REF!</v>
      </c>
      <c r="KY3" s="1" t="e">
        <f>IF('TPS Export'!#REF!="","",'TPS Export'!#REF!)</f>
        <v>#REF!</v>
      </c>
      <c r="KZ3" s="1" t="e">
        <f>IF('TPS Export'!#REF!="","",'TPS Export'!#REF!)</f>
        <v>#REF!</v>
      </c>
      <c r="LA3" s="1" t="e">
        <f>IF('TPS Export'!#REF!="","",'TPS Export'!#REF!)</f>
        <v>#REF!</v>
      </c>
      <c r="LB3" s="1" t="e">
        <f>IF('TPS Export'!#REF!="","",'TPS Export'!#REF!)</f>
        <v>#REF!</v>
      </c>
      <c r="LC3" s="1" t="e">
        <f>IF('TPS Export'!#REF!="","",'TPS Export'!#REF!)</f>
        <v>#REF!</v>
      </c>
    </row>
    <row r="4" spans="1:315" ht="14.25" x14ac:dyDescent="0.2">
      <c r="A4" s="2"/>
      <c r="B4" s="1" t="str">
        <f>IF('TPS Export'!C11="","",'TPS Export'!C11)</f>
        <v>Guard-</v>
      </c>
      <c r="C4" s="1" t="str">
        <f>IF('TPS Export'!D11="","",'TPS Export'!D11)</f>
        <v>Bangkok</v>
      </c>
      <c r="D4" s="1" t="str">
        <f>IF('TPS Export'!E11="","",'TPS Export'!E11)</f>
        <v>Humber</v>
      </c>
      <c r="E4" s="1" t="str">
        <f>IF('TPS Export'!F11="","",'TPS Export'!F11)</f>
        <v>YM</v>
      </c>
      <c r="F4" s="1" t="str">
        <f>IF('TPS Export'!G11="","",'TPS Export'!G11)</f>
        <v>Hanjin</v>
      </c>
      <c r="G4" s="1" t="str">
        <f>IF('TPS Export'!H11="","",'TPS Export'!H11)</f>
        <v>Cosco</v>
      </c>
      <c r="H4" s="1" t="str">
        <f>IF('TPS Export'!I11="","",'TPS Export'!I11)</f>
        <v>Hanjin</v>
      </c>
      <c r="I4" s="1" t="str">
        <f>IF('TPS Export'!J11="","",'TPS Export'!J11)</f>
        <v>Cosco</v>
      </c>
      <c r="J4" s="1" t="str">
        <f>IF('TPS Export'!K11="","",'TPS Export'!K11)</f>
        <v>Cosco</v>
      </c>
      <c r="K4" s="1" t="str">
        <f>IF('TPS Export'!L11="","",'TPS Export'!L11)</f>
        <v>Dong</v>
      </c>
      <c r="L4" s="1" t="str">
        <f>IF('TPS Export'!M11="","",'TPS Export'!M11)</f>
        <v>Cosco</v>
      </c>
      <c r="M4" s="1" t="str">
        <f>IF('TPS Export'!N11="","",'TPS Export'!N11)</f>
        <v>Mod-</v>
      </c>
      <c r="N4" s="1" t="str">
        <f>IF('TPS Export'!O11="","",'TPS Export'!O11)</f>
        <v>doki</v>
      </c>
      <c r="O4" s="1" t="str">
        <f>IF('TPS Export'!P11="","",'TPS Export'!P11)</f>
        <v>Chay</v>
      </c>
      <c r="P4" s="1" t="str">
        <f>IF('TPS Export'!Q11="","",'TPS Export'!Q11)</f>
        <v>Wan Hai</v>
      </c>
      <c r="Q4" s="1" t="str">
        <f>IF('TPS Export'!R11="","",'TPS Export'!R11)</f>
        <v>YM</v>
      </c>
      <c r="R4" s="1" t="str">
        <f>IF('TPS Export'!S11="","",'TPS Export'!S11)</f>
        <v>United</v>
      </c>
      <c r="S4" s="1" t="str">
        <f>IF('TPS Export'!T11="","",'TPS Export'!T11)</f>
        <v>Cosco</v>
      </c>
      <c r="T4" s="1" t="str">
        <f>IF('TPS Export'!U11="","",'TPS Export'!U11)</f>
        <v>NYK</v>
      </c>
      <c r="U4" s="1" t="str">
        <f>IF('TPS Export'!V11="","",'TPS Export'!V11)</f>
        <v>Cosco</v>
      </c>
      <c r="V4" s="1" t="str">
        <f>IF('TPS Export'!W11="","",'TPS Export'!W11)</f>
        <v>Cosco</v>
      </c>
      <c r="W4" s="1" t="str">
        <f>IF('TPS Export'!X11="","",'TPS Export'!X11)</f>
        <v>ville</v>
      </c>
      <c r="X4" s="1" t="str">
        <f>IF('TPS Export'!Y11="","",'TPS Export'!Y11)</f>
        <v>Hong</v>
      </c>
      <c r="Y4" s="1" t="str">
        <f>IF('TPS Export'!Z11="","",'TPS Export'!Z11)</f>
        <v>Mile-</v>
      </c>
      <c r="Z4" s="1" t="str">
        <f>IF('TPS Export'!AA11="","",'TPS Export'!AA11)</f>
        <v>Grati-</v>
      </c>
      <c r="AA4" s="1" t="str">
        <f>IF('TPS Export'!AB11="","",'TPS Export'!AB11)</f>
        <v>Baltimore</v>
      </c>
      <c r="AB4" s="1" t="str">
        <f>IF('TPS Export'!AC11="","",'TPS Export'!AC11)</f>
        <v>Wan Hai</v>
      </c>
      <c r="AC4" s="1" t="str">
        <f>IF('TPS Export'!AD11="","",'TPS Export'!AD11)</f>
        <v>YM</v>
      </c>
      <c r="AD4" s="1" t="str">
        <f>IF('TPS Export'!AE11="","",'TPS Export'!AE11)</f>
        <v>Hajin</v>
      </c>
      <c r="AE4" s="1" t="str">
        <f>IF('TPS Export'!AF11="","",'TPS Export'!AF11)</f>
        <v>CSCL</v>
      </c>
      <c r="AF4" s="1" t="str">
        <f>IF('TPS Export'!AG11="","",'TPS Export'!AG11)</f>
        <v>Hanjin</v>
      </c>
      <c r="AG4" s="1" t="str">
        <f>IF('TPS Export'!AH11="","",'TPS Export'!AH11)</f>
        <v>Develop-</v>
      </c>
      <c r="AH4" s="1" t="str">
        <f>IF('TPS Export'!AI11="","",'TPS Export'!AI11)</f>
        <v>YM</v>
      </c>
      <c r="AI4" s="1" t="str">
        <f>IF('TPS Export'!AJ11="","",'TPS Export'!AJ11)</f>
        <v>wich</v>
      </c>
      <c r="AJ4" s="1" t="str">
        <f>IF('TPS Export'!AK11="","",'TPS Export'!AK11)</f>
        <v>Rotter-</v>
      </c>
      <c r="AK4" s="1" t="str">
        <f>IF('TPS Export'!AL11="","",'TPS Export'!AL11)</f>
        <v>Mascu-</v>
      </c>
      <c r="AL4" s="1" t="str">
        <f>IF('TPS Export'!AM11="","",'TPS Export'!AM11)</f>
        <v>MOL</v>
      </c>
      <c r="AM4" s="1" t="str">
        <f>IF('TPS Export'!AN11="","",'TPS Export'!AN11)</f>
        <v>Brussels</v>
      </c>
      <c r="AN4" s="1" t="str">
        <f>IF('TPS Export'!AO11="","",'TPS Export'!AO11)</f>
        <v>Hamburg</v>
      </c>
      <c r="AO4" s="1" t="str">
        <f>IF('TPS Export'!AP11="","",'TPS Export'!AP11)</f>
        <v>YM</v>
      </c>
      <c r="AP4" s="1" t="str">
        <f>IF('TPS Export'!AQ11="","",'TPS Export'!AQ11)</f>
        <v>Hanjin</v>
      </c>
      <c r="AQ4" s="1" t="str">
        <f>IF('TPS Export'!AR11="","",'TPS Export'!AR11)</f>
        <v>CSCL</v>
      </c>
      <c r="AR4" s="1" t="str">
        <f>IF('TPS Export'!AS11="","",'TPS Export'!AS11)</f>
        <v>Hanjin</v>
      </c>
      <c r="AS4" s="1" t="str">
        <f>IF('TPS Export'!AT11="","",'TPS Export'!AT11)</f>
        <v>Cosco</v>
      </c>
      <c r="AT4" s="1" t="str">
        <f>IF('TPS Export'!AU11="","",'TPS Export'!AU11)</f>
        <v>Unani-</v>
      </c>
      <c r="AU4" s="1" t="str">
        <f>IF('TPS Export'!AV11="","",'TPS Export'!AV11)</f>
        <v>Tsing Ma</v>
      </c>
      <c r="AV4" s="1" t="str">
        <f>IF('TPS Export'!AW11="","",'TPS Export'!AW11)</f>
        <v>Cosco</v>
      </c>
      <c r="AW4" s="1" t="str">
        <f>IF('TPS Export'!AX11="","",'TPS Export'!AX11)</f>
        <v>Move-</v>
      </c>
      <c r="AX4" s="1" t="str">
        <f>IF('TPS Export'!AY11="","",'TPS Export'!AY11)</f>
        <v>Pedro</v>
      </c>
      <c r="AY4" s="1" t="str">
        <f>IF('TPS Export'!AZ11="","",'TPS Export'!AZ11)</f>
        <v>Bay</v>
      </c>
      <c r="AZ4" s="1" t="str">
        <f>IF('TPS Export'!BA11="","",'TPS Export'!BA11)</f>
        <v>Agamem-</v>
      </c>
      <c r="BA4" s="1" t="str">
        <f>IF('TPS Export'!BB11="","",'TPS Export'!BB11)</f>
        <v>Brotonne</v>
      </c>
      <c r="BB4" s="1" t="str">
        <f>IF('TPS Export'!BC11="","",'TPS Export'!BC11)</f>
        <v>Hanjin</v>
      </c>
      <c r="BC4" s="1" t="str">
        <f>IF('TPS Export'!BD11="","",'TPS Export'!BD11)</f>
        <v>CSCL</v>
      </c>
      <c r="BD4" s="1" t="str">
        <f>IF('TPS Export'!BE11="","",'TPS Export'!BE11)</f>
        <v>NYK</v>
      </c>
      <c r="BE4" s="1" t="str">
        <f>IF('TPS Export'!BF11="","",'TPS Export'!BF11)</f>
        <v>Excell-</v>
      </c>
      <c r="BF4" s="1" t="str">
        <f>IF('TPS Export'!BG11="","",'TPS Export'!BG11)</f>
        <v>YM</v>
      </c>
      <c r="BG4" s="1" t="str">
        <f>IF('TPS Export'!BH11="","",'TPS Export'!BH11)</f>
        <v>Ikaria</v>
      </c>
      <c r="BH4" s="1" t="str">
        <f>IF('TPS Export'!BI11="","",'TPS Export'!BI11)</f>
        <v>Cosco</v>
      </c>
      <c r="BI4" s="1" t="str">
        <f>IF('TPS Export'!BJ11="","",'TPS Export'!BJ11)</f>
        <v>YM</v>
      </c>
      <c r="BJ4" s="1" t="str">
        <f>IF('TPS Export'!BK11="","",'TPS Export'!BK11)</f>
        <v>Pros-</v>
      </c>
      <c r="BK4" s="1" t="str">
        <f>IF('TPS Export'!BL11="","",'TPS Export'!BL11)</f>
        <v>lyn</v>
      </c>
      <c r="BL4" s="1" t="str">
        <f>IF('TPS Export'!BM11="","",'TPS Export'!BM11)</f>
        <v>Kong</v>
      </c>
      <c r="BM4" s="1" t="str">
        <f>IF('TPS Export'!BN11="","",'TPS Export'!BN11)</f>
        <v>YM</v>
      </c>
      <c r="BN4" s="1" t="str">
        <f>IF('TPS Export'!BO11="","",'TPS Export'!BO11)</f>
        <v>Gwan-</v>
      </c>
      <c r="BO4" s="1" t="str">
        <f>IF('TPS Export'!BP11="","",'TPS Export'!BP11)</f>
        <v>CSCL</v>
      </c>
      <c r="BP4" s="1" t="str">
        <f>IF('TPS Export'!BQ11="","",'TPS Export'!BQ11)</f>
        <v>NYK</v>
      </c>
      <c r="BQ4" s="1" t="str">
        <f>IF('TPS Export'!BR11="","",'TPS Export'!BR11)</f>
        <v>Cosco</v>
      </c>
      <c r="BR4" s="1" t="str">
        <f>IF('TPS Export'!BS11="","",'TPS Export'!BS11)</f>
        <v>YM</v>
      </c>
      <c r="BS4" s="1" t="str">
        <f>IF('TPS Export'!BT11="","",'TPS Export'!BT11)</f>
        <v>Chiswick</v>
      </c>
      <c r="BT4" s="1" t="str">
        <f>IF('TPS Export'!BU11="","",'TPS Export'!BU11)</f>
        <v>Yuan</v>
      </c>
      <c r="BU4" s="1" t="str">
        <f>IF('TPS Export'!BV11="","",'TPS Export'!BV11)</f>
        <v>Mod-</v>
      </c>
      <c r="BV4" s="1" t="str">
        <f>IF('TPS Export'!BW11="","",'TPS Export'!BW11)</f>
        <v>doki</v>
      </c>
      <c r="BW4" s="1" t="str">
        <f>IF('TPS Export'!BX11="","",'TPS Export'!BX11)</f>
        <v>Mountain</v>
      </c>
      <c r="BX4" s="1" t="str">
        <f>IF('TPS Export'!BY11="","",'TPS Export'!BY11)</f>
        <v>Wan Hai</v>
      </c>
      <c r="BY4" s="1" t="str">
        <f>IF('TPS Export'!BZ11="","",'TPS Export'!BZ11)</f>
        <v>YM</v>
      </c>
      <c r="BZ4" s="1" t="str">
        <f>IF('TPS Export'!CA11="","",'TPS Export'!CA11)</f>
        <v>Hanjin</v>
      </c>
      <c r="CA4" s="1" t="str">
        <f>IF('TPS Export'!CB11="","",'TPS Export'!CB11)</f>
        <v>CSCL</v>
      </c>
      <c r="CB4" s="1" t="str">
        <f>IF('TPS Export'!CC11="","",'TPS Export'!CC11)</f>
        <v>NYK</v>
      </c>
      <c r="CC4" s="1" t="str">
        <f>IF('TPS Export'!CD11="","",'TPS Export'!CD11)</f>
        <v>Cosco</v>
      </c>
      <c r="CD4" s="1" t="str">
        <f>IF('TPS Export'!CE11="","",'TPS Export'!CE11)</f>
        <v>Cosco</v>
      </c>
      <c r="CE4" s="1" t="str">
        <f>IF('TPS Export'!CF11="","",'TPS Export'!CF11)</f>
        <v>Dong</v>
      </c>
      <c r="CF4" s="1" t="str">
        <f>IF('TPS Export'!CG11="","",'TPS Export'!CG11)</f>
        <v>Cosco</v>
      </c>
      <c r="CG4" s="1" t="str">
        <f>IF('TPS Export'!CH11="","",'TPS Export'!CH11)</f>
        <v>Mile-</v>
      </c>
      <c r="CH4" s="1" t="str">
        <f>IF('TPS Export'!CI11="","",'TPS Export'!CI11)</f>
        <v>Grati-</v>
      </c>
      <c r="CI4" s="1" t="str">
        <f>IF('TPS Export'!CJ11="","",'TPS Export'!CJ11)</f>
        <v>Chay</v>
      </c>
      <c r="CJ4" s="1" t="str">
        <f>IF('TPS Export'!CK11="","",'TPS Export'!CK11)</f>
        <v>smith</v>
      </c>
      <c r="CK4" s="1" t="str">
        <f>IF('TPS Export'!CL11="","",'TPS Export'!CL11)</f>
        <v>YM</v>
      </c>
      <c r="CL4" s="1" t="str">
        <f>IF('TPS Export'!CM11="","",'TPS Export'!CM11)</f>
        <v>Nether-</v>
      </c>
      <c r="CM4" s="1" t="str">
        <f>IF('TPS Export'!CN11="","",'TPS Export'!CN11)</f>
        <v>Kaoh-</v>
      </c>
      <c r="CN4" s="1" t="str">
        <f>IF('TPS Export'!CO11="","",'TPS Export'!CO11)</f>
        <v>NYK</v>
      </c>
      <c r="CO4" s="1" t="str">
        <f>IF('TPS Export'!CP11="","",'TPS Export'!CP11)</f>
        <v>Cosco</v>
      </c>
      <c r="CP4" s="1" t="str">
        <f>IF('TPS Export'!CQ11="","",'TPS Export'!CQ11)</f>
        <v>Cosco</v>
      </c>
      <c r="CQ4" s="1" t="str">
        <f>IF('TPS Export'!CR11="","",'TPS Export'!CR11)</f>
        <v>ville</v>
      </c>
      <c r="CR4" s="1" t="str">
        <f>IF('TPS Export'!CS11="","",'TPS Export'!CS11)</f>
        <v>Cosco</v>
      </c>
      <c r="CS4" s="1" t="str">
        <f>IF('TPS Export'!CT11="","",'TPS Export'!CT11)</f>
        <v>Mascu-</v>
      </c>
      <c r="CT4" s="1" t="str">
        <f>IF('TPS Export'!CU11="","",'TPS Export'!CU11)</f>
        <v>MOL</v>
      </c>
      <c r="CU4" s="1" t="str">
        <f>IF('TPS Export'!CV11="","",'TPS Export'!CV11)</f>
        <v>Baltimore</v>
      </c>
      <c r="CV4" s="1" t="str">
        <f>IF('TPS Export'!CW11="","",'TPS Export'!CW11)</f>
        <v>Wan Hai</v>
      </c>
      <c r="CW4" s="1" t="str">
        <f>IF('TPS Export'!CX11="","",'TPS Export'!CX11)</f>
        <v>YM</v>
      </c>
      <c r="CX4" s="1" t="str">
        <f>IF('TPS Export'!CY11="","",'TPS Export'!CY11)</f>
        <v>Hanjin</v>
      </c>
      <c r="CY4" s="1" t="str">
        <f>IF('TPS Export'!CZ11="","",'TPS Export'!CZ11)</f>
        <v>Yellow</v>
      </c>
      <c r="CZ4" s="1" t="str">
        <f>IF('TPS Export'!DA11="","",'TPS Export'!DA11)</f>
        <v>NYK</v>
      </c>
      <c r="DA4" s="1" t="str">
        <f>IF('TPS Export'!DB11="","",'TPS Export'!DB11)</f>
        <v>Cosco</v>
      </c>
      <c r="DB4" s="1" t="str">
        <f>IF('TPS Export'!DC11="","",'TPS Export'!DC11)</f>
        <v>YM</v>
      </c>
      <c r="DC4" s="1" t="str">
        <f>IF('TPS Export'!DD11="","",'TPS Export'!DD11)</f>
        <v>wich</v>
      </c>
      <c r="DD4" s="1" t="str">
        <f>IF('TPS Export'!DE11="","",'TPS Export'!DE11)</f>
        <v>Cosco</v>
      </c>
      <c r="DE4" s="1" t="str">
        <f>IF('TPS Export'!DF11="","",'TPS Export'!DF11)</f>
        <v>Move-</v>
      </c>
      <c r="DF4" s="1" t="str">
        <f>IF('TPS Export'!DG11="","",'TPS Export'!DG11)</f>
        <v>Pedro</v>
      </c>
      <c r="DG4" s="1" t="str">
        <f>IF('TPS Export'!DH11="","",'TPS Export'!DH11)</f>
        <v>Brussels</v>
      </c>
      <c r="DH4" s="1" t="str">
        <f>IF('TPS Export'!DI11="","",'TPS Export'!DI11)</f>
        <v>Wan Hai</v>
      </c>
      <c r="DI4" s="1" t="str">
        <f>IF('TPS Export'!DJ11="","",'TPS Export'!DJ11)</f>
        <v>YM</v>
      </c>
      <c r="DJ4" s="1" t="str">
        <f>IF('TPS Export'!DK11="","",'TPS Export'!DK11)</f>
        <v>Hanjin</v>
      </c>
      <c r="DK4" s="1" t="str">
        <f>IF('TPS Export'!DL11="","",'TPS Export'!DL11)</f>
        <v>Cosco</v>
      </c>
      <c r="DL4" s="1" t="str">
        <f>IF('TPS Export'!DM11="","",'TPS Export'!DM11)</f>
        <v>NYK</v>
      </c>
      <c r="DM4" s="1" t="str">
        <f>IF('TPS Export'!DN11="","",'TPS Export'!DN11)</f>
        <v>Develop-</v>
      </c>
      <c r="DN4" s="1" t="str">
        <f>IF('TPS Export'!DO11="","",'TPS Export'!DO11)</f>
        <v>Unani-</v>
      </c>
      <c r="DO4" s="1" t="str">
        <f>IF('TPS Export'!DP11="","",'TPS Export'!DP11)</f>
        <v>Tsing Ma</v>
      </c>
      <c r="DP4" s="1" t="str">
        <f>IF('TPS Export'!DQ11="","",'TPS Export'!DQ11)</f>
        <v>Cosco</v>
      </c>
      <c r="DQ4" s="1" t="str">
        <f>IF('TPS Export'!DR11="","",'TPS Export'!DR11)</f>
        <v>YM</v>
      </c>
      <c r="DR4" s="1" t="str">
        <f>IF('TPS Export'!DS11="","",'TPS Export'!DS11)</f>
        <v>MOL</v>
      </c>
      <c r="DS4" s="1" t="str">
        <f>IF('TPS Export'!DT11="","",'TPS Export'!DT11)</f>
        <v>Bay</v>
      </c>
      <c r="DT4" s="1" t="str">
        <f>IF('TPS Export'!DU11="","",'TPS Export'!DU11)</f>
        <v>Hamburg</v>
      </c>
      <c r="DU4" s="1" t="str">
        <f>IF('TPS Export'!DV11="","",'TPS Export'!DV11)</f>
        <v>No</v>
      </c>
      <c r="DV4" s="1" t="str">
        <f>IF('TPS Export'!DW11="","",'TPS Export'!DW11)</f>
        <v>Hanjin</v>
      </c>
      <c r="DW4" s="1" t="str">
        <f>IF('TPS Export'!DX11="","",'TPS Export'!DX11)</f>
        <v>Cosco</v>
      </c>
      <c r="DX4" s="1" t="str">
        <f>IF('TPS Export'!DY11="","",'TPS Export'!DY11)</f>
        <v>NYK</v>
      </c>
      <c r="DY4" s="1" t="str">
        <f>IF('TPS Export'!DZ11="","",'TPS Export'!DZ11)</f>
        <v>Cosco</v>
      </c>
      <c r="DZ4" s="1" t="str">
        <f>IF('TPS Export'!EA11="","",'TPS Export'!EA11)</f>
        <v>YM</v>
      </c>
      <c r="EA4" s="1" t="str">
        <f>IF('TPS Export'!EB11="","",'TPS Export'!EB11)</f>
        <v>Ikaria</v>
      </c>
      <c r="EB4" s="1" t="str">
        <f>IF('TPS Export'!EC11="","",'TPS Export'!EC11)</f>
        <v>Cosco</v>
      </c>
      <c r="EC4" s="1" t="str">
        <f>IF('TPS Export'!ED11="","",'TPS Export'!ED11)</f>
        <v>Mod-</v>
      </c>
      <c r="ED4" s="1" t="str">
        <f>IF('TPS Export'!EE11="","",'TPS Export'!EE11)</f>
        <v>doki</v>
      </c>
      <c r="EE4" s="1" t="str">
        <f>IF('TPS Export'!EF11="","",'TPS Export'!EF11)</f>
        <v>lyn</v>
      </c>
      <c r="EF4" s="1" t="str">
        <f>IF('TPS Export'!EG11="","",'TPS Export'!EG11)</f>
        <v>Agamem-</v>
      </c>
      <c r="EG4" s="1" t="str">
        <f>IF('TPS Export'!EH11="","",'TPS Export'!EH11)</f>
        <v>Evo-</v>
      </c>
      <c r="EH4" s="1" t="str">
        <f>IF('TPS Export'!EI11="","",'TPS Export'!EI11)</f>
        <v>Hanjin</v>
      </c>
      <c r="EI4" s="1" t="str">
        <f>IF('TPS Export'!EJ11="","",'TPS Export'!EJ11)</f>
        <v>Cosco</v>
      </c>
      <c r="EJ4" s="1" t="str">
        <f>IF('TPS Export'!EK11="","",'TPS Export'!EK11)</f>
        <v>Hanjin</v>
      </c>
      <c r="EK4" s="1" t="str">
        <f>IF('TPS Export'!EL11="","",'TPS Export'!EL11)</f>
        <v>Excell-</v>
      </c>
      <c r="EL4" s="1" t="str">
        <f>IF('TPS Export'!EM11="","",'TPS Export'!EM11)</f>
        <v>YM</v>
      </c>
      <c r="EM4" s="1" t="str">
        <f>IF('TPS Export'!EN11="","",'TPS Export'!EN11)</f>
        <v>ington</v>
      </c>
      <c r="EN4" s="1" t="str">
        <f>IF('TPS Export'!EO11="","",'TPS Export'!EO11)</f>
        <v>Felix-</v>
      </c>
      <c r="EO4" s="1" t="str">
        <f>IF('TPS Export'!EP11="","",'TPS Export'!EP11)</f>
        <v>YM</v>
      </c>
      <c r="EP4" s="1" t="str">
        <f>IF('TPS Export'!EQ11="","",'TPS Export'!EQ11)</f>
        <v>Grati-</v>
      </c>
      <c r="EQ4" s="1" t="str">
        <f>IF('TPS Export'!ER11="","",'TPS Export'!ER11)</f>
        <v>Mountain</v>
      </c>
      <c r="ER4" s="1" t="str">
        <f>IF('TPS Export'!ES11="","",'TPS Export'!ES11)</f>
        <v>Kong</v>
      </c>
      <c r="ES4" s="1" t="str">
        <f>IF('TPS Export'!ET11="","",'TPS Export'!ET11)</f>
        <v>YM</v>
      </c>
      <c r="ET4" s="1" t="str">
        <f>IF('TPS Export'!EU11="","",'TPS Export'!EU11)</f>
        <v>Hanjin</v>
      </c>
      <c r="EU4" s="1" t="str">
        <f>IF('TPS Export'!EV11="","",'TPS Export'!EV11)</f>
        <v>Cosco</v>
      </c>
      <c r="EV4" s="1" t="str">
        <f>IF('TPS Export'!EW11="","",'TPS Export'!EW11)</f>
        <v>Hanjin</v>
      </c>
      <c r="EW4" s="1" t="str">
        <f>IF('TPS Export'!EX11="","",'TPS Export'!EX11)</f>
        <v>Cosco</v>
      </c>
      <c r="EX4" s="1" t="str">
        <f>IF('TPS Export'!EY11="","",'TPS Export'!EY11)</f>
        <v>Cosco</v>
      </c>
      <c r="EY4" s="1" t="str">
        <f>IF('TPS Export'!EZ11="","",'TPS Export'!EZ11)</f>
        <v>Dong</v>
      </c>
      <c r="EZ4" s="1" t="str">
        <f>IF('TPS Export'!FA11="","",'TPS Export'!FA11)</f>
        <v>Cosco</v>
      </c>
      <c r="FA4" s="1" t="str">
        <f>IF('TPS Export'!FB11="","",'TPS Export'!FB11)</f>
        <v>Mascu-</v>
      </c>
      <c r="FB4" s="1" t="str">
        <f>IF('TPS Export'!FC11="","",'TPS Export'!FC11)</f>
        <v>MOL</v>
      </c>
      <c r="FC4" s="1" t="str">
        <f>IF('TPS Export'!FD11="","",'TPS Export'!FD11)</f>
        <v>tonne</v>
      </c>
      <c r="FD4" s="1" t="str">
        <f>IF('TPS Export'!FE11="","",'TPS Export'!FE11)</f>
        <v>Wan Hai</v>
      </c>
      <c r="FE4" s="1" t="str">
        <f>IF('TPS Export'!FF11="","",'TPS Export'!FF11)</f>
        <v>YM</v>
      </c>
      <c r="FF4" s="1" t="str">
        <f>IF('TPS Export'!FG11="","",'TPS Export'!FG11)</f>
        <v>Hanjin</v>
      </c>
      <c r="FG4" s="1" t="str">
        <f>IF('TPS Export'!FH11="","",'TPS Export'!FH11)</f>
        <v>Cosco</v>
      </c>
      <c r="FH4" s="1" t="str">
        <f>IF('TPS Export'!FI11="","",'TPS Export'!FI11)</f>
        <v>NYK</v>
      </c>
      <c r="FI4" s="1" t="str">
        <f>IF('TPS Export'!FJ11="","",'TPS Export'!FJ11)</f>
        <v>Cosco</v>
      </c>
      <c r="FJ4" s="1" t="str">
        <f>IF('TPS Export'!FK11="","",'TPS Export'!FK11)</f>
        <v>Cosco</v>
      </c>
      <c r="FK4" s="1" t="str">
        <f>IF('TPS Export'!FL11="","",'TPS Export'!FL11)</f>
        <v>ville</v>
      </c>
      <c r="FL4" s="1" t="str">
        <f>IF('TPS Export'!FM11="","",'TPS Export'!FM11)</f>
        <v>Hong</v>
      </c>
      <c r="FM4" s="1" t="str">
        <f>IF('TPS Export'!FN11="","",'TPS Export'!FN11)</f>
        <v>Move-</v>
      </c>
      <c r="FN4" s="1" t="str">
        <f>IF('TPS Export'!FO11="","",'TPS Export'!FO11)</f>
        <v>Pedro</v>
      </c>
      <c r="FO4" s="1" t="str">
        <f>IF('TPS Export'!FP11="","",'TPS Export'!FP11)</f>
        <v>Baltimore</v>
      </c>
      <c r="FP4" s="1" t="str">
        <f>IF('TPS Export'!FQ11="","",'TPS Export'!FQ11)</f>
        <v>Harbour</v>
      </c>
      <c r="FQ4" s="1" t="str">
        <f>IF('TPS Export'!FR11="","",'TPS Export'!FR11)</f>
        <v>YM</v>
      </c>
      <c r="FR4" s="1" t="str">
        <f>IF('TPS Export'!FS11="","",'TPS Export'!FS11)</f>
        <v>Hanjin</v>
      </c>
      <c r="FS4" s="1" t="str">
        <f>IF('TPS Export'!FT11="","",'TPS Export'!FT11)</f>
        <v>Bohai</v>
      </c>
      <c r="FT4" s="1" t="str">
        <f>IF('TPS Export'!FU11="","",'TPS Export'!FU11)</f>
        <v>Hanjin</v>
      </c>
      <c r="FU4" s="1" t="str">
        <f>IF('TPS Export'!FV11="","",'TPS Export'!FV11)</f>
        <v>Cosco</v>
      </c>
      <c r="FV4" s="1" t="str">
        <f>IF('TPS Export'!FW11="","",'TPS Export'!FW11)</f>
        <v>YM</v>
      </c>
      <c r="FW4" s="1" t="str">
        <f>IF('TPS Export'!FX11="","",'TPS Export'!FX11)</f>
        <v>wich</v>
      </c>
      <c r="FX4" s="1" t="str">
        <f>IF('TPS Export'!FY11="","",'TPS Export'!FY11)</f>
        <v>Rotter-</v>
      </c>
      <c r="FY4" s="1" t="str">
        <f>IF('TPS Export'!FZ11="","",'TPS Export'!FZ11)</f>
        <v>YM</v>
      </c>
      <c r="FZ4" s="1" t="str">
        <f>IF('TPS Export'!GA11="","",'TPS Export'!GA11)</f>
        <v>MOL</v>
      </c>
      <c r="GA4" s="1" t="str">
        <f>IF('TPS Export'!GB11="","",'TPS Export'!GB11)</f>
        <v>Brussels</v>
      </c>
      <c r="GB4" s="1" t="str">
        <f>IF('TPS Export'!GC11="","",'TPS Export'!GC11)</f>
        <v>Wan Hai</v>
      </c>
      <c r="GC4" s="1" t="str">
        <f>IF('TPS Export'!GD11="","",'TPS Export'!GD11)</f>
        <v>YM</v>
      </c>
      <c r="GD4" s="1" t="str">
        <f>IF('TPS Export'!GE11="","",'TPS Export'!GE11)</f>
        <v>Hanjin</v>
      </c>
      <c r="GE4" s="1" t="str">
        <f>IF('TPS Export'!GF11="","",'TPS Export'!GF11)</f>
        <v>Cosco</v>
      </c>
      <c r="GF4" s="1" t="str">
        <f>IF('TPS Export'!GG11="","",'TPS Export'!GG11)</f>
        <v>Hanjin</v>
      </c>
      <c r="GG4" s="1" t="str">
        <f>IF('TPS Export'!GH11="","",'TPS Export'!GH11)</f>
        <v>Cosco</v>
      </c>
      <c r="GH4" s="1" t="str">
        <f>IF('TPS Export'!GI11="","",'TPS Export'!GI11)</f>
        <v>Unani-</v>
      </c>
      <c r="GI4" s="1" t="str">
        <f>IF('TPS Export'!GJ11="","",'TPS Export'!GJ11)</f>
        <v>Tsing Ma</v>
      </c>
      <c r="GJ4" s="1" t="str">
        <f>IF('TPS Export'!GK11="","",'TPS Export'!GK11)</f>
        <v>Cosco</v>
      </c>
      <c r="GK4" s="1" t="str">
        <f>IF('TPS Export'!GL11="","",'TPS Export'!GL11)</f>
        <v>Mod-</v>
      </c>
      <c r="GL4" s="1" t="str">
        <f>IF('TPS Export'!GM11="","",'TPS Export'!GM11)</f>
        <v>doki</v>
      </c>
      <c r="GM4" s="1" t="str">
        <f>IF('TPS Export'!GN11="","",'TPS Export'!GN11)</f>
        <v>Bay</v>
      </c>
      <c r="GN4" s="1" t="str">
        <f>IF('TPS Export'!GO11="","",'TPS Export'!GO11)</f>
        <v>Wan Hai</v>
      </c>
      <c r="GO4" s="1" t="str">
        <f>IF('TPS Export'!GP11="","",'TPS Export'!GP11)</f>
        <v>Chay</v>
      </c>
      <c r="GP4" s="1" t="str">
        <f>IF('TPS Export'!GQ11="","",'TPS Export'!GQ11)</f>
        <v>United</v>
      </c>
      <c r="GQ4" s="1" t="str">
        <f>IF('TPS Export'!GR11="","",'TPS Export'!GR11)</f>
        <v>Cosco</v>
      </c>
      <c r="GR4" s="1" t="str">
        <f>IF('TPS Export'!GS11="","",'TPS Export'!GS11)</f>
        <v>NYK</v>
      </c>
      <c r="GS4" s="1" t="str">
        <f>IF('TPS Export'!GT11="","",'TPS Export'!GT11)</f>
        <v>Develop-</v>
      </c>
      <c r="GT4" s="1" t="str">
        <f>IF('TPS Export'!GU11="","",'TPS Export'!GU11)</f>
        <v>YM</v>
      </c>
      <c r="GU4" s="1" t="str">
        <f>IF('TPS Export'!GV11="","",'TPS Export'!GV11)</f>
        <v>TBAG11</v>
      </c>
      <c r="GV4" s="1" t="str">
        <f>IF('TPS Export'!GW11="","",'TPS Export'!GW11)</f>
        <v>Cosco</v>
      </c>
      <c r="GW4" s="1" t="str">
        <f>IF('TPS Export'!GX11="","",'TPS Export'!GX11)</f>
        <v>YM</v>
      </c>
      <c r="GX4" s="1" t="str">
        <f>IF('TPS Export'!GY11="","",'TPS Export'!GY11)</f>
        <v>Grati-</v>
      </c>
      <c r="GY4" s="1" t="str">
        <f>IF('TPS Export'!GZ11="","",'TPS Export'!GZ11)</f>
        <v>lyn</v>
      </c>
      <c r="GZ4" s="1" t="str">
        <f>IF('TPS Export'!HA11="","",'TPS Export'!HA11)</f>
        <v>Hamburg</v>
      </c>
      <c r="HA4" s="1" t="str">
        <f>IF('TPS Export'!HB11="","",'TPS Export'!HB11)</f>
        <v>Evo-</v>
      </c>
      <c r="HB4" s="1" t="str">
        <f>IF('TPS Export'!HC11="","",'TPS Export'!HC11)</f>
        <v>Hajin</v>
      </c>
      <c r="HC4" s="1" t="str">
        <f>IF('TPS Export'!HD11="","",'TPS Export'!HD11)</f>
        <v>Cosco</v>
      </c>
      <c r="HD4" s="1" t="str">
        <f>IF('TPS Export'!HE11="","",'TPS Export'!HE11)</f>
        <v>NYK</v>
      </c>
      <c r="HE4" s="1" t="str">
        <f>IF('TPS Export'!HF11="","",'TPS Export'!HF11)</f>
        <v>Cosco</v>
      </c>
      <c r="HF4" s="1" t="str">
        <f>IF('TPS Export'!HG11="","",'TPS Export'!HG11)</f>
        <v>YM</v>
      </c>
      <c r="HG4" s="1" t="str">
        <f>IF('TPS Export'!HH11="","",'TPS Export'!HH11)</f>
        <v>ington</v>
      </c>
      <c r="HH4" s="1" t="str">
        <f>IF('TPS Export'!HI11="","",'TPS Export'!HI11)</f>
        <v>TBA</v>
      </c>
      <c r="HI4" s="1" t="str">
        <f>IF('TPS Export'!HJ11="","",'TPS Export'!HJ11)</f>
        <v>Mascu-</v>
      </c>
      <c r="HJ4" s="1" t="e">
        <f>IF('TPS Export'!#REF!="","",'TPS Export'!#REF!)</f>
        <v>#REF!</v>
      </c>
      <c r="HK4" s="1" t="e">
        <f>IF('TPS Export'!#REF!="","",'TPS Export'!#REF!)</f>
        <v>#REF!</v>
      </c>
      <c r="HL4" s="1" t="e">
        <f>IF('TPS Export'!#REF!="","",'TPS Export'!#REF!)</f>
        <v>#REF!</v>
      </c>
      <c r="HM4" s="1" t="e">
        <f>IF('TPS Export'!#REF!="","",'TPS Export'!#REF!)</f>
        <v>#REF!</v>
      </c>
      <c r="HN4" s="1" t="e">
        <f>IF('TPS Export'!#REF!="","",'TPS Export'!#REF!)</f>
        <v>#REF!</v>
      </c>
      <c r="HO4" s="1" t="e">
        <f>IF('TPS Export'!#REF!="","",'TPS Export'!#REF!)</f>
        <v>#REF!</v>
      </c>
      <c r="HP4" s="1" t="e">
        <f>IF('TPS Export'!#REF!="","",'TPS Export'!#REF!)</f>
        <v>#REF!</v>
      </c>
      <c r="HQ4" s="1" t="e">
        <f>IF('TPS Export'!#REF!="","",'TPS Export'!#REF!)</f>
        <v>#REF!</v>
      </c>
      <c r="HR4" s="1" t="e">
        <f>IF('TPS Export'!#REF!="","",'TPS Export'!#REF!)</f>
        <v>#REF!</v>
      </c>
      <c r="HS4" s="1" t="e">
        <f>IF('TPS Export'!#REF!="","",'TPS Export'!#REF!)</f>
        <v>#REF!</v>
      </c>
      <c r="HT4" s="1" t="e">
        <f>IF('TPS Export'!#REF!="","",'TPS Export'!#REF!)</f>
        <v>#REF!</v>
      </c>
      <c r="HU4" s="1" t="e">
        <f>IF('TPS Export'!#REF!="","",'TPS Export'!#REF!)</f>
        <v>#REF!</v>
      </c>
      <c r="HV4" s="1" t="e">
        <f>IF('TPS Export'!#REF!="","",'TPS Export'!#REF!)</f>
        <v>#REF!</v>
      </c>
      <c r="HW4" s="1" t="e">
        <f>IF('TPS Export'!#REF!="","",'TPS Export'!#REF!)</f>
        <v>#REF!</v>
      </c>
      <c r="HX4" s="1" t="e">
        <f>IF('TPS Export'!#REF!="","",'TPS Export'!#REF!)</f>
        <v>#REF!</v>
      </c>
      <c r="HY4" s="1" t="e">
        <f>IF('TPS Export'!#REF!="","",'TPS Export'!#REF!)</f>
        <v>#REF!</v>
      </c>
      <c r="HZ4" s="1" t="e">
        <f>IF('TPS Export'!#REF!="","",'TPS Export'!#REF!)</f>
        <v>#REF!</v>
      </c>
      <c r="IA4" s="1" t="e">
        <f>IF('TPS Export'!#REF!="","",'TPS Export'!#REF!)</f>
        <v>#REF!</v>
      </c>
      <c r="IB4" s="1" t="e">
        <f>IF('TPS Export'!#REF!="","",'TPS Export'!#REF!)</f>
        <v>#REF!</v>
      </c>
      <c r="IC4" s="1" t="e">
        <f>IF('TPS Export'!#REF!="","",'TPS Export'!#REF!)</f>
        <v>#REF!</v>
      </c>
      <c r="ID4" s="1" t="e">
        <f>IF('TPS Export'!#REF!="","",'TPS Export'!#REF!)</f>
        <v>#REF!</v>
      </c>
      <c r="IE4" s="1" t="e">
        <f>IF('TPS Export'!#REF!="","",'TPS Export'!#REF!)</f>
        <v>#REF!</v>
      </c>
      <c r="IF4" s="1" t="e">
        <f>IF('TPS Export'!#REF!="","",'TPS Export'!#REF!)</f>
        <v>#REF!</v>
      </c>
      <c r="IG4" s="1" t="e">
        <f>IF('TPS Export'!#REF!="","",'TPS Export'!#REF!)</f>
        <v>#REF!</v>
      </c>
      <c r="IH4" s="1" t="e">
        <f>IF('TPS Export'!#REF!="","",'TPS Export'!#REF!)</f>
        <v>#REF!</v>
      </c>
      <c r="II4" s="1" t="e">
        <f>IF('TPS Export'!#REF!="","",'TPS Export'!#REF!)</f>
        <v>#REF!</v>
      </c>
      <c r="IJ4" s="1" t="e">
        <f>IF('TPS Export'!#REF!="","",'TPS Export'!#REF!)</f>
        <v>#REF!</v>
      </c>
      <c r="IK4" s="1" t="e">
        <f>IF('TPS Export'!#REF!="","",'TPS Export'!#REF!)</f>
        <v>#REF!</v>
      </c>
      <c r="IL4" s="1" t="e">
        <f>IF('TPS Export'!#REF!="","",'TPS Export'!#REF!)</f>
        <v>#REF!</v>
      </c>
      <c r="IM4" s="1" t="e">
        <f>IF('TPS Export'!#REF!="","",'TPS Export'!#REF!)</f>
        <v>#REF!</v>
      </c>
      <c r="IN4" s="1" t="e">
        <f>IF('TPS Export'!#REF!="","",'TPS Export'!#REF!)</f>
        <v>#REF!</v>
      </c>
      <c r="IO4" s="1" t="e">
        <f>IF('TPS Export'!#REF!="","",'TPS Export'!#REF!)</f>
        <v>#REF!</v>
      </c>
      <c r="IP4" s="1" t="e">
        <f>IF('TPS Export'!#REF!="","",'TPS Export'!#REF!)</f>
        <v>#REF!</v>
      </c>
      <c r="IQ4" s="1" t="e">
        <f>IF('TPS Export'!#REF!="","",'TPS Export'!#REF!)</f>
        <v>#REF!</v>
      </c>
      <c r="IR4" s="1" t="e">
        <f>IF('TPS Export'!#REF!="","",'TPS Export'!#REF!)</f>
        <v>#REF!</v>
      </c>
      <c r="IS4" s="1" t="e">
        <f>IF('TPS Export'!#REF!="","",'TPS Export'!#REF!)</f>
        <v>#REF!</v>
      </c>
      <c r="IT4" s="1" t="e">
        <f>IF('TPS Export'!#REF!="","",'TPS Export'!#REF!)</f>
        <v>#REF!</v>
      </c>
      <c r="IU4" s="1" t="e">
        <f>IF('TPS Export'!#REF!="","",'TPS Export'!#REF!)</f>
        <v>#REF!</v>
      </c>
      <c r="IV4" s="1" t="e">
        <f>IF('TPS Export'!#REF!="","",'TPS Export'!#REF!)</f>
        <v>#REF!</v>
      </c>
      <c r="IW4" s="1" t="e">
        <f>IF('TPS Export'!#REF!="","",'TPS Export'!#REF!)</f>
        <v>#REF!</v>
      </c>
      <c r="IX4" s="1" t="e">
        <f>IF('TPS Export'!#REF!="","",'TPS Export'!#REF!)</f>
        <v>#REF!</v>
      </c>
      <c r="IY4" s="1" t="e">
        <f>IF('TPS Export'!#REF!="","",'TPS Export'!#REF!)</f>
        <v>#REF!</v>
      </c>
      <c r="IZ4" s="1" t="e">
        <f>IF('TPS Export'!#REF!="","",'TPS Export'!#REF!)</f>
        <v>#REF!</v>
      </c>
      <c r="JA4" s="1" t="e">
        <f>IF('TPS Export'!#REF!="","",'TPS Export'!#REF!)</f>
        <v>#REF!</v>
      </c>
      <c r="JB4" s="1" t="e">
        <f>IF('TPS Export'!#REF!="","",'TPS Export'!#REF!)</f>
        <v>#REF!</v>
      </c>
      <c r="JC4" s="1" t="e">
        <f>IF('TPS Export'!#REF!="","",'TPS Export'!#REF!)</f>
        <v>#REF!</v>
      </c>
      <c r="JD4" s="1" t="e">
        <f>IF('TPS Export'!#REF!="","",'TPS Export'!#REF!)</f>
        <v>#REF!</v>
      </c>
      <c r="JE4" s="1" t="e">
        <f>IF('TPS Export'!#REF!="","",'TPS Export'!#REF!)</f>
        <v>#REF!</v>
      </c>
      <c r="JF4" s="1" t="e">
        <f>IF('TPS Export'!#REF!="","",'TPS Export'!#REF!)</f>
        <v>#REF!</v>
      </c>
      <c r="JG4" s="1" t="e">
        <f>IF('TPS Export'!#REF!="","",'TPS Export'!#REF!)</f>
        <v>#REF!</v>
      </c>
      <c r="JH4" s="1" t="e">
        <f>IF('TPS Export'!#REF!="","",'TPS Export'!#REF!)</f>
        <v>#REF!</v>
      </c>
      <c r="JI4" s="1" t="e">
        <f>IF('TPS Export'!#REF!="","",'TPS Export'!#REF!)</f>
        <v>#REF!</v>
      </c>
      <c r="JJ4" s="1" t="e">
        <f>IF('TPS Export'!#REF!="","",'TPS Export'!#REF!)</f>
        <v>#REF!</v>
      </c>
      <c r="JK4" s="1" t="e">
        <f>IF('TPS Export'!#REF!="","",'TPS Export'!#REF!)</f>
        <v>#REF!</v>
      </c>
      <c r="JL4" s="1" t="e">
        <f>IF('TPS Export'!#REF!="","",'TPS Export'!#REF!)</f>
        <v>#REF!</v>
      </c>
      <c r="JM4" s="1" t="e">
        <f>IF('TPS Export'!#REF!="","",'TPS Export'!#REF!)</f>
        <v>#REF!</v>
      </c>
      <c r="JN4" s="1" t="e">
        <f>IF('TPS Export'!#REF!="","",'TPS Export'!#REF!)</f>
        <v>#REF!</v>
      </c>
      <c r="JO4" s="1" t="e">
        <f>IF('TPS Export'!#REF!="","",'TPS Export'!#REF!)</f>
        <v>#REF!</v>
      </c>
      <c r="JP4" s="1" t="e">
        <f>IF('TPS Export'!#REF!="","",'TPS Export'!#REF!)</f>
        <v>#REF!</v>
      </c>
      <c r="JQ4" s="1" t="e">
        <f>IF('TPS Export'!#REF!="","",'TPS Export'!#REF!)</f>
        <v>#REF!</v>
      </c>
      <c r="JR4" s="1" t="e">
        <f>IF('TPS Export'!#REF!="","",'TPS Export'!#REF!)</f>
        <v>#REF!</v>
      </c>
      <c r="JS4" s="1" t="e">
        <f>IF('TPS Export'!#REF!="","",'TPS Export'!#REF!)</f>
        <v>#REF!</v>
      </c>
      <c r="JT4" s="1" t="e">
        <f>IF('TPS Export'!#REF!="","",'TPS Export'!#REF!)</f>
        <v>#REF!</v>
      </c>
      <c r="JU4" s="1" t="e">
        <f>IF('TPS Export'!#REF!="","",'TPS Export'!#REF!)</f>
        <v>#REF!</v>
      </c>
      <c r="JV4" s="1" t="e">
        <f>IF('TPS Export'!#REF!="","",'TPS Export'!#REF!)</f>
        <v>#REF!</v>
      </c>
      <c r="JW4" s="1" t="e">
        <f>IF('TPS Export'!#REF!="","",'TPS Export'!#REF!)</f>
        <v>#REF!</v>
      </c>
      <c r="JX4" s="1" t="e">
        <f>IF('TPS Export'!#REF!="","",'TPS Export'!#REF!)</f>
        <v>#REF!</v>
      </c>
      <c r="JY4" s="1" t="e">
        <f>IF('TPS Export'!#REF!="","",'TPS Export'!#REF!)</f>
        <v>#REF!</v>
      </c>
      <c r="JZ4" s="1" t="e">
        <f>IF('TPS Export'!#REF!="","",'TPS Export'!#REF!)</f>
        <v>#REF!</v>
      </c>
      <c r="KA4" s="1" t="e">
        <f>IF('TPS Export'!#REF!="","",'TPS Export'!#REF!)</f>
        <v>#REF!</v>
      </c>
      <c r="KB4" s="1" t="e">
        <f>IF('TPS Export'!#REF!="","",'TPS Export'!#REF!)</f>
        <v>#REF!</v>
      </c>
      <c r="KC4" s="1" t="e">
        <f>IF('TPS Export'!#REF!="","",'TPS Export'!#REF!)</f>
        <v>#REF!</v>
      </c>
      <c r="KD4" s="1" t="e">
        <f>IF('TPS Export'!#REF!="","",'TPS Export'!#REF!)</f>
        <v>#REF!</v>
      </c>
      <c r="KE4" s="1" t="e">
        <f>IF('TPS Export'!#REF!="","",'TPS Export'!#REF!)</f>
        <v>#REF!</v>
      </c>
      <c r="KF4" s="1" t="e">
        <f>IF('TPS Export'!#REF!="","",'TPS Export'!#REF!)</f>
        <v>#REF!</v>
      </c>
      <c r="KG4" s="1" t="e">
        <f>IF('TPS Export'!#REF!="","",'TPS Export'!#REF!)</f>
        <v>#REF!</v>
      </c>
      <c r="KH4" s="1" t="e">
        <f>IF('TPS Export'!#REF!="","",'TPS Export'!#REF!)</f>
        <v>#REF!</v>
      </c>
      <c r="KI4" s="1" t="e">
        <f>IF('TPS Export'!#REF!="","",'TPS Export'!#REF!)</f>
        <v>#REF!</v>
      </c>
      <c r="KJ4" s="1" t="e">
        <f>IF('TPS Export'!#REF!="","",'TPS Export'!#REF!)</f>
        <v>#REF!</v>
      </c>
      <c r="KK4" s="1" t="e">
        <f>IF('TPS Export'!#REF!="","",'TPS Export'!#REF!)</f>
        <v>#REF!</v>
      </c>
      <c r="KL4" s="1" t="e">
        <f>IF('TPS Export'!#REF!="","",'TPS Export'!#REF!)</f>
        <v>#REF!</v>
      </c>
      <c r="KM4" s="1" t="e">
        <f>IF('TPS Export'!#REF!="","",'TPS Export'!#REF!)</f>
        <v>#REF!</v>
      </c>
      <c r="KN4" s="1" t="e">
        <f>IF('TPS Export'!#REF!="","",'TPS Export'!#REF!)</f>
        <v>#REF!</v>
      </c>
      <c r="KO4" s="1" t="e">
        <f>IF('TPS Export'!#REF!="","",'TPS Export'!#REF!)</f>
        <v>#REF!</v>
      </c>
      <c r="KP4" s="1" t="e">
        <f>IF('TPS Export'!#REF!="","",'TPS Export'!#REF!)</f>
        <v>#REF!</v>
      </c>
      <c r="KQ4" s="1" t="e">
        <f>IF('TPS Export'!#REF!="","",'TPS Export'!#REF!)</f>
        <v>#REF!</v>
      </c>
      <c r="KR4" s="1" t="e">
        <f>IF('TPS Export'!#REF!="","",'TPS Export'!#REF!)</f>
        <v>#REF!</v>
      </c>
      <c r="KS4" s="1" t="e">
        <f>IF('TPS Export'!#REF!="","",'TPS Export'!#REF!)</f>
        <v>#REF!</v>
      </c>
      <c r="KT4" s="1" t="e">
        <f>IF('TPS Export'!#REF!="","",'TPS Export'!#REF!)</f>
        <v>#REF!</v>
      </c>
      <c r="KU4" s="1" t="e">
        <f>IF('TPS Export'!#REF!="","",'TPS Export'!#REF!)</f>
        <v>#REF!</v>
      </c>
      <c r="KV4" s="1" t="e">
        <f>IF('TPS Export'!#REF!="","",'TPS Export'!#REF!)</f>
        <v>#REF!</v>
      </c>
      <c r="KW4" s="1" t="e">
        <f>IF('TPS Export'!#REF!="","",'TPS Export'!#REF!)</f>
        <v>#REF!</v>
      </c>
      <c r="KX4" s="1" t="e">
        <f>IF('TPS Export'!#REF!="","",'TPS Export'!#REF!)</f>
        <v>#REF!</v>
      </c>
      <c r="KY4" s="1" t="e">
        <f>IF('TPS Export'!#REF!="","",'TPS Export'!#REF!)</f>
        <v>#REF!</v>
      </c>
      <c r="KZ4" s="1" t="e">
        <f>IF('TPS Export'!#REF!="","",'TPS Export'!#REF!)</f>
        <v>#REF!</v>
      </c>
      <c r="LA4" s="1" t="e">
        <f>IF('TPS Export'!#REF!="","",'TPS Export'!#REF!)</f>
        <v>#REF!</v>
      </c>
      <c r="LB4" s="1" t="e">
        <f>IF('TPS Export'!#REF!="","",'TPS Export'!#REF!)</f>
        <v>#REF!</v>
      </c>
      <c r="LC4" s="1" t="e">
        <f>IF('TPS Export'!#REF!="","",'TPS Export'!#REF!)</f>
        <v>#REF!</v>
      </c>
    </row>
    <row r="5" spans="1:315" ht="14.25" x14ac:dyDescent="0.2">
      <c r="A5" s="2"/>
      <c r="B5" s="1" t="str">
        <f>IF('TPS Export'!C12="","",'TPS Export'!C12)</f>
        <v>ian</v>
      </c>
      <c r="C5" s="1" t="str">
        <f>IF('TPS Export'!D12="","",'TPS Export'!D12)</f>
        <v>Bridge</v>
      </c>
      <c r="D5" s="1" t="str">
        <f>IF('TPS Export'!E12="","",'TPS Export'!E12)</f>
        <v>Bridge</v>
      </c>
      <c r="E5" s="1" t="str">
        <f>IF('TPS Export'!F12="","",'TPS Export'!F12)</f>
        <v>Oakland</v>
      </c>
      <c r="F5" s="1" t="str">
        <f>IF('TPS Export'!G12="","",'TPS Export'!G12)</f>
        <v>Germany</v>
      </c>
      <c r="G5" s="1" t="str">
        <f>IF('TPS Export'!H12="","",'TPS Export'!H12)</f>
        <v>Asia</v>
      </c>
      <c r="H5" s="1" t="str">
        <f>IF('TPS Export'!I12="","",'TPS Export'!I12)</f>
        <v>Seattle</v>
      </c>
      <c r="I5" s="1" t="str">
        <f>IF('TPS Export'!J12="","",'TPS Export'!J12)</f>
        <v>Pride</v>
      </c>
      <c r="J5" s="1" t="str">
        <f>IF('TPS Export'!K12="","",'TPS Export'!K12)</f>
        <v>Thailand</v>
      </c>
      <c r="K5" s="1" t="str">
        <f>IF('TPS Export'!L12="","",'TPS Export'!L12)</f>
        <v>Bridge</v>
      </c>
      <c r="L5" s="1" t="str">
        <f>IF('TPS Export'!M12="","",'TPS Export'!M12)</f>
        <v>Shanghai</v>
      </c>
      <c r="M5" s="1" t="str">
        <f>IF('TPS Export'!N12="","",'TPS Export'!N12)</f>
        <v>esty</v>
      </c>
      <c r="N5" s="1" t="str">
        <f>IF('TPS Export'!O12="","",'TPS Export'!O12)</f>
        <v>Bridge</v>
      </c>
      <c r="O5" s="1" t="str">
        <f>IF('TPS Export'!P12="","",'TPS Export'!P12)</f>
        <v>Bridge</v>
      </c>
      <c r="P5" s="1">
        <f>IF('TPS Export'!Q12="","",'TPS Export'!Q12)</f>
        <v>802</v>
      </c>
      <c r="Q5" s="1" t="str">
        <f>IF('TPS Export'!R12="","",'TPS Export'!R12)</f>
        <v>Eminence</v>
      </c>
      <c r="R5" s="1" t="str">
        <f>IF('TPS Export'!S12="","",'TPS Export'!S12)</f>
        <v>Kingdom</v>
      </c>
      <c r="S5" s="1" t="str">
        <f>IF('TPS Export'!T12="","",'TPS Export'!T12)</f>
        <v>America</v>
      </c>
      <c r="T5" s="1" t="str">
        <f>IF('TPS Export'!U12="","",'TPS Export'!U12)</f>
        <v>Apollo</v>
      </c>
      <c r="U5" s="1" t="str">
        <f>IF('TPS Export'!V12="","",'TPS Export'!V12)</f>
        <v>Faith</v>
      </c>
      <c r="V5" s="1" t="str">
        <f>IF('TPS Export'!W12="","",'TPS Export'!W12)</f>
        <v>Japan</v>
      </c>
      <c r="W5" s="1" t="str">
        <f>IF('TPS Export'!X12="","",'TPS Export'!X12)</f>
        <v>Bridge</v>
      </c>
      <c r="X5" s="1" t="str">
        <f>IF('TPS Export'!Y12="","",'TPS Export'!Y12)</f>
        <v>Kong</v>
      </c>
      <c r="Y5" s="1" t="str">
        <f>IF('TPS Export'!Z12="","",'TPS Export'!Z12)</f>
        <v>stone</v>
      </c>
      <c r="Z5" s="1" t="str">
        <f>IF('TPS Export'!AA12="","",'TPS Export'!AA12)</f>
        <v>tude</v>
      </c>
      <c r="AA5" s="1" t="str">
        <f>IF('TPS Export'!AB12="","",'TPS Export'!AB12)</f>
        <v>Bridge</v>
      </c>
      <c r="AB5" s="1">
        <f>IF('TPS Export'!AC12="","",'TPS Export'!AC12)</f>
        <v>803</v>
      </c>
      <c r="AC5" s="1" t="str">
        <f>IF('TPS Export'!AD12="","",'TPS Export'!AD12)</f>
        <v>Elixir</v>
      </c>
      <c r="AD5" s="1" t="str">
        <f>IF('TPS Export'!AE12="","",'TPS Export'!AE12)</f>
        <v>Namu</v>
      </c>
      <c r="AE5" s="1" t="str">
        <f>IF('TPS Export'!AF12="","",'TPS Export'!AF12)</f>
        <v>Summer</v>
      </c>
      <c r="AF5" s="1" t="str">
        <f>IF('TPS Export'!AG12="","",'TPS Export'!AG12)</f>
        <v>Yantian</v>
      </c>
      <c r="AG5" s="1" t="str">
        <f>IF('TPS Export'!AH12="","",'TPS Export'!AH12)</f>
        <v>ment</v>
      </c>
      <c r="AH5" s="1" t="str">
        <f>IF('TPS Export'!AI12="","",'TPS Export'!AI12)</f>
        <v>Utility</v>
      </c>
      <c r="AI5" s="1" t="str">
        <f>IF('TPS Export'!AJ12="","",'TPS Export'!AJ12)</f>
        <v>Bridge</v>
      </c>
      <c r="AJ5" s="1" t="str">
        <f>IF('TPS Export'!AK12="","",'TPS Export'!AK12)</f>
        <v>dam</v>
      </c>
      <c r="AK5" s="1" t="str">
        <f>IF('TPS Export'!AL12="","",'TPS Export'!AL12)</f>
        <v>linity</v>
      </c>
      <c r="AL5" s="1" t="str">
        <f>IF('TPS Export'!AM12="","",'TPS Export'!AM12)</f>
        <v>Glide</v>
      </c>
      <c r="AM5" s="1" t="str">
        <f>IF('TPS Export'!AN12="","",'TPS Export'!AN12)</f>
        <v>Bridge</v>
      </c>
      <c r="AN5" s="1" t="str">
        <f>IF('TPS Export'!AO12="","",'TPS Export'!AO12)</f>
        <v>Bridge</v>
      </c>
      <c r="AO5" s="1" t="str">
        <f>IF('TPS Export'!AP12="","",'TPS Export'!AP12)</f>
        <v>Essence</v>
      </c>
      <c r="AP5" s="1" t="str">
        <f>IF('TPS Export'!AQ12="","",'TPS Export'!AQ12)</f>
        <v>Greece</v>
      </c>
      <c r="AQ5" s="1" t="str">
        <f>IF('TPS Export'!AR12="","",'TPS Export'!AR12)</f>
        <v>Autumn</v>
      </c>
      <c r="AR5" s="1" t="str">
        <f>IF('TPS Export'!AS12="","",'TPS Export'!AS12)</f>
        <v>Boston</v>
      </c>
      <c r="AS5" s="1" t="str">
        <f>IF('TPS Export'!AT12="","",'TPS Export'!AT12)</f>
        <v>Glory</v>
      </c>
      <c r="AT5" s="1" t="str">
        <f>IF('TPS Export'!AU12="","",'TPS Export'!AU12)</f>
        <v>mity</v>
      </c>
      <c r="AU5" s="1" t="str">
        <f>IF('TPS Export'!AV12="","",'TPS Export'!AV12)</f>
        <v>Bridge</v>
      </c>
      <c r="AV5" s="1" t="str">
        <f>IF('TPS Export'!AW12="","",'TPS Export'!AW12)</f>
        <v>Singapore</v>
      </c>
      <c r="AW5" s="1" t="str">
        <f>IF('TPS Export'!AX12="","",'TPS Export'!AX12)</f>
        <v>ment</v>
      </c>
      <c r="AX5" s="1" t="str">
        <f>IF('TPS Export'!AY12="","",'TPS Export'!AY12)</f>
        <v>Bridge</v>
      </c>
      <c r="AY5" s="1" t="str">
        <f>IF('TPS Export'!AZ12="","",'TPS Export'!AZ12)</f>
        <v>Bridge</v>
      </c>
      <c r="AZ5" s="1" t="str">
        <f>IF('TPS Export'!BA12="","",'TPS Export'!BA12)</f>
        <v>non</v>
      </c>
      <c r="BA5" s="1" t="str">
        <f>IF('TPS Export'!BB12="","",'TPS Export'!BB12)</f>
        <v>Bridge</v>
      </c>
      <c r="BB5" s="1" t="str">
        <f>IF('TPS Export'!BC12="","",'TPS Export'!BC12)</f>
        <v>Jungil</v>
      </c>
      <c r="BC5" s="1" t="str">
        <f>IF('TPS Export'!BD12="","",'TPS Export'!BD12)</f>
        <v>Pusan</v>
      </c>
      <c r="BD5" s="1" t="str">
        <f>IF('TPS Export'!BE12="","",'TPS Export'!BE12)</f>
        <v>Triton</v>
      </c>
      <c r="BE5" s="1" t="str">
        <f>IF('TPS Export'!BF12="","",'TPS Export'!BF12)</f>
        <v>ence</v>
      </c>
      <c r="BF5" s="1" t="str">
        <f>IF('TPS Export'!BG12="","",'TPS Export'!BG12)</f>
        <v>Unison</v>
      </c>
      <c r="BG5" s="1">
        <f>IF('TPS Export'!BH12="","",'TPS Export'!BH12)</f>
        <v>0</v>
      </c>
      <c r="BH5" s="1" t="str">
        <f>IF('TPS Export'!BI12="","",'TPS Export'!BI12)</f>
        <v>Xiamen</v>
      </c>
      <c r="BI5" s="1" t="str">
        <f>IF('TPS Export'!BJ12="","",'TPS Export'!BJ12)</f>
        <v>Cypress</v>
      </c>
      <c r="BJ5" s="1" t="str">
        <f>IF('TPS Export'!BK12="","",'TPS Export'!BK12)</f>
        <v>perity</v>
      </c>
      <c r="BK5" s="1" t="str">
        <f>IF('TPS Export'!BL12="","",'TPS Export'!BL12)</f>
        <v>Bridge</v>
      </c>
      <c r="BL5" s="1" t="str">
        <f>IF('TPS Export'!BM12="","",'TPS Export'!BM12)</f>
        <v>Bridge</v>
      </c>
      <c r="BM5" s="1" t="str">
        <f>IF('TPS Export'!BN12="","",'TPS Export'!BN12)</f>
        <v>Portland</v>
      </c>
      <c r="BN5" s="1" t="str">
        <f>IF('TPS Export'!BO12="","",'TPS Export'!BO12)</f>
        <v>seum</v>
      </c>
      <c r="BO5" s="1" t="str">
        <f>IF('TPS Export'!BP12="","",'TPS Export'!BP12)</f>
        <v>Spring</v>
      </c>
      <c r="BP5" s="1" t="str">
        <f>IF('TPS Export'!BQ12="","",'TPS Export'!BQ12)</f>
        <v>Athena</v>
      </c>
      <c r="BQ5" s="1" t="str">
        <f>IF('TPS Export'!BR12="","",'TPS Export'!BR12)</f>
        <v>Pacific</v>
      </c>
      <c r="BR5" s="1" t="str">
        <f>IF('TPS Export'!BS12="","",'TPS Export'!BS12)</f>
        <v>Ubiquity</v>
      </c>
      <c r="BS5" s="1" t="str">
        <f>IF('TPS Export'!BT12="","",'TPS Export'!BT12)</f>
        <v>Bridge</v>
      </c>
      <c r="BT5" s="1" t="str">
        <f>IF('TPS Export'!BU12="","",'TPS Export'!BU12)</f>
        <v>Qing Dao</v>
      </c>
      <c r="BU5" s="1" t="str">
        <f>IF('TPS Export'!BV12="","",'TPS Export'!BV12)</f>
        <v>esty</v>
      </c>
      <c r="BV5" s="1" t="str">
        <f>IF('TPS Export'!BW12="","",'TPS Export'!BW12)</f>
        <v>Bridge</v>
      </c>
      <c r="BW5" s="1" t="str">
        <f>IF('TPS Export'!BX12="","",'TPS Export'!BX12)</f>
        <v>Bridge</v>
      </c>
      <c r="BX5" s="1">
        <f>IF('TPS Export'!BY12="","",'TPS Export'!BY12)</f>
        <v>801</v>
      </c>
      <c r="BY5" s="1" t="str">
        <f>IF('TPS Export'!BZ12="","",'TPS Export'!BZ12)</f>
        <v>Oakland</v>
      </c>
      <c r="BZ5" s="1" t="str">
        <f>IF('TPS Export'!CA12="","",'TPS Export'!CA12)</f>
        <v>Ami</v>
      </c>
      <c r="CA5" s="1" t="str">
        <f>IF('TPS Export'!CB12="","",'TPS Export'!CB12)</f>
        <v>Winter</v>
      </c>
      <c r="CB5" s="1" t="str">
        <f>IF('TPS Export'!CC12="","",'TPS Export'!CC12)</f>
        <v>Themis</v>
      </c>
      <c r="CC5" s="1" t="str">
        <f>IF('TPS Export'!CD12="","",'TPS Export'!CD12)</f>
        <v>Fortune</v>
      </c>
      <c r="CD5" s="1" t="str">
        <f>IF('TPS Export'!CE12="","",'TPS Export'!CE12)</f>
        <v>Thailand</v>
      </c>
      <c r="CE5" s="1" t="str">
        <f>IF('TPS Export'!CF12="","",'TPS Export'!CF12)</f>
        <v>Bridge</v>
      </c>
      <c r="CF5" s="1" t="str">
        <f>IF('TPS Export'!CG12="","",'TPS Export'!CG12)</f>
        <v>Shanghai</v>
      </c>
      <c r="CG5" s="1" t="str">
        <f>IF('TPS Export'!CH12="","",'TPS Export'!CH12)</f>
        <v>stone</v>
      </c>
      <c r="CH5" s="1" t="str">
        <f>IF('TPS Export'!CI12="","",'TPS Export'!CI12)</f>
        <v>tude</v>
      </c>
      <c r="CI5" s="1" t="str">
        <f>IF('TPS Export'!CJ12="","",'TPS Export'!CJ12)</f>
        <v>Bridge</v>
      </c>
      <c r="CJ5" s="1" t="str">
        <f>IF('TPS Export'!CK12="","",'TPS Export'!CK12)</f>
        <v>Bridge</v>
      </c>
      <c r="CK5" s="1" t="str">
        <f>IF('TPS Export'!CL12="","",'TPS Export'!CL12)</f>
        <v>Plum</v>
      </c>
      <c r="CL5" s="1" t="str">
        <f>IF('TPS Export'!CM12="","",'TPS Export'!CM12)</f>
        <v>lands</v>
      </c>
      <c r="CM5" s="1" t="str">
        <f>IF('TPS Export'!CN12="","",'TPS Export'!CN12)</f>
        <v>siung</v>
      </c>
      <c r="CN5" s="1" t="str">
        <f>IF('TPS Export'!CO12="","",'TPS Export'!CO12)</f>
        <v>Argus</v>
      </c>
      <c r="CO5" s="1" t="str">
        <f>IF('TPS Export'!CP12="","",'TPS Export'!CP12)</f>
        <v>Pride</v>
      </c>
      <c r="CP5" s="1" t="str">
        <f>IF('TPS Export'!CQ12="","",'TPS Export'!CQ12)</f>
        <v>Japan</v>
      </c>
      <c r="CQ5" s="1" t="str">
        <f>IF('TPS Export'!CR12="","",'TPS Export'!CR12)</f>
        <v>Bridge</v>
      </c>
      <c r="CR5" s="1" t="str">
        <f>IF('TPS Export'!CS12="","",'TPS Export'!CS12)</f>
        <v>Antwerp</v>
      </c>
      <c r="CS5" s="1" t="str">
        <f>IF('TPS Export'!CT12="","",'TPS Export'!CT12)</f>
        <v>linity</v>
      </c>
      <c r="CT5" s="1" t="str">
        <f>IF('TPS Export'!CU12="","",'TPS Export'!CU12)</f>
        <v>Glide</v>
      </c>
      <c r="CU5" s="1" t="str">
        <f>IF('TPS Export'!CV12="","",'TPS Export'!CV12)</f>
        <v>Bridge</v>
      </c>
      <c r="CV5" s="1">
        <f>IF('TPS Export'!CW12="","",'TPS Export'!CW12)</f>
        <v>802</v>
      </c>
      <c r="CW5" s="1" t="str">
        <f>IF('TPS Export'!CX12="","",'TPS Export'!CX12)</f>
        <v>Elixir</v>
      </c>
      <c r="CX5" s="1" t="str">
        <f>IF('TPS Export'!CY12="","",'TPS Export'!CY12)</f>
        <v>China</v>
      </c>
      <c r="CY5" s="1" t="str">
        <f>IF('TPS Export'!CZ12="","",'TPS Export'!CZ12)</f>
        <v>Sea</v>
      </c>
      <c r="CZ5" s="1" t="str">
        <f>IF('TPS Export'!DA12="","",'TPS Export'!DA12)</f>
        <v>Terra</v>
      </c>
      <c r="DA5" s="1" t="str">
        <f>IF('TPS Export'!DB12="","",'TPS Export'!DB12)</f>
        <v>Faith</v>
      </c>
      <c r="DB5" s="1" t="str">
        <f>IF('TPS Export'!DC12="","",'TPS Export'!DC12)</f>
        <v>Utility</v>
      </c>
      <c r="DC5" s="1" t="str">
        <f>IF('TPS Export'!DD12="","",'TPS Export'!DD12)</f>
        <v>Bridge</v>
      </c>
      <c r="DD5" s="1" t="str">
        <f>IF('TPS Export'!DE12="","",'TPS Export'!DE12)</f>
        <v>Tianjin</v>
      </c>
      <c r="DE5" s="1" t="str">
        <f>IF('TPS Export'!DF12="","",'TPS Export'!DF12)</f>
        <v>ment</v>
      </c>
      <c r="DF5" s="1" t="str">
        <f>IF('TPS Export'!DG12="","",'TPS Export'!DG12)</f>
        <v>Bridge</v>
      </c>
      <c r="DG5" s="1" t="str">
        <f>IF('TPS Export'!DH12="","",'TPS Export'!DH12)</f>
        <v>Bridge</v>
      </c>
      <c r="DH5" s="1">
        <f>IF('TPS Export'!DI12="","",'TPS Export'!DI12)</f>
        <v>803</v>
      </c>
      <c r="DI5" s="1" t="str">
        <f>IF('TPS Export'!DJ12="","",'TPS Export'!DJ12)</f>
        <v>Essence</v>
      </c>
      <c r="DJ5" s="1" t="str">
        <f>IF('TPS Export'!DK12="","",'TPS Export'!DK12)</f>
        <v>Buddha</v>
      </c>
      <c r="DK5" s="1" t="str">
        <f>IF('TPS Export'!DL12="","",'TPS Export'!DL12)</f>
        <v>Hellas</v>
      </c>
      <c r="DL5" s="1" t="str">
        <f>IF('TPS Export'!DM12="","",'TPS Export'!DM12)</f>
        <v>Artemis</v>
      </c>
      <c r="DM5" s="1" t="str">
        <f>IF('TPS Export'!DN12="","",'TPS Export'!DN12)</f>
        <v>ment</v>
      </c>
      <c r="DN5" s="1" t="str">
        <f>IF('TPS Export'!DO12="","",'TPS Export'!DO12)</f>
        <v>mity</v>
      </c>
      <c r="DO5" s="1" t="str">
        <f>IF('TPS Export'!DP12="","",'TPS Export'!DP12)</f>
        <v>Bridge</v>
      </c>
      <c r="DP5" s="1" t="str">
        <f>IF('TPS Export'!DQ12="","",'TPS Export'!DQ12)</f>
        <v>Dalian</v>
      </c>
      <c r="DQ5" s="1" t="str">
        <f>IF('TPS Export'!DR12="","",'TPS Export'!DR12)</f>
        <v>Cypress</v>
      </c>
      <c r="DR5" s="1" t="str">
        <f>IF('TPS Export'!DS12="","",'TPS Export'!DS12)</f>
        <v>Guardian</v>
      </c>
      <c r="DS5" s="1" t="str">
        <f>IF('TPS Export'!DT12="","",'TPS Export'!DT12)</f>
        <v>Bridge</v>
      </c>
      <c r="DT5" s="1" t="str">
        <f>IF('TPS Export'!DU12="","",'TPS Export'!DU12)</f>
        <v>Bridge</v>
      </c>
      <c r="DU5" s="1" t="str">
        <f>IF('TPS Export'!DV12="","",'TPS Export'!DV12)</f>
        <v>Sailing</v>
      </c>
      <c r="DV5" s="1" t="str">
        <f>IF('TPS Export'!DW12="","",'TPS Export'!DW12)</f>
        <v>Bosal</v>
      </c>
      <c r="DW5" s="1" t="str">
        <f>IF('TPS Export'!DX12="","",'TPS Export'!DX12)</f>
        <v>Oceania</v>
      </c>
      <c r="DX5" s="1" t="str">
        <f>IF('TPS Export'!DY12="","",'TPS Export'!DY12)</f>
        <v>Theseus</v>
      </c>
      <c r="DY5" s="1" t="str">
        <f>IF('TPS Export'!DZ12="","",'TPS Export'!DZ12)</f>
        <v>Glory</v>
      </c>
      <c r="DZ5" s="1" t="str">
        <f>IF('TPS Export'!EA12="","",'TPS Export'!EA12)</f>
        <v>Unison</v>
      </c>
      <c r="EA5" s="1">
        <f>IF('TPS Export'!EB12="","",'TPS Export'!EB12)</f>
        <v>0</v>
      </c>
      <c r="EB5" s="1" t="str">
        <f>IF('TPS Export'!EC12="","",'TPS Export'!EC12)</f>
        <v>Hamburg</v>
      </c>
      <c r="EC5" s="1" t="str">
        <f>IF('TPS Export'!ED12="","",'TPS Export'!ED12)</f>
        <v>esty</v>
      </c>
      <c r="ED5" s="1" t="str">
        <f>IF('TPS Export'!EE12="","",'TPS Export'!EE12)</f>
        <v>Bridge</v>
      </c>
      <c r="EE5" s="1" t="str">
        <f>IF('TPS Export'!EF12="","",'TPS Export'!EF12)</f>
        <v>Bridge</v>
      </c>
      <c r="EF5" s="1" t="str">
        <f>IF('TPS Export'!EG12="","",'TPS Export'!EG12)</f>
        <v>non</v>
      </c>
      <c r="EG5" s="1" t="str">
        <f>IF('TPS Export'!EH12="","",'TPS Export'!EH12)</f>
        <v>lution</v>
      </c>
      <c r="EH5" s="1" t="str">
        <f>IF('TPS Export'!EI12="","",'TPS Export'!EI12)</f>
        <v>Spain</v>
      </c>
      <c r="EI5" s="1" t="str">
        <f>IF('TPS Export'!EJ12="","",'TPS Export'!EJ12)</f>
        <v>Yantian</v>
      </c>
      <c r="EJ5" s="1" t="str">
        <f>IF('TPS Export'!EK12="","",'TPS Export'!EK12)</f>
        <v>Dallas</v>
      </c>
      <c r="EK5" s="1" t="str">
        <f>IF('TPS Export'!EL12="","",'TPS Export'!EL12)</f>
        <v>ence</v>
      </c>
      <c r="EL5" s="1" t="str">
        <f>IF('TPS Export'!EM12="","",'TPS Export'!EM12)</f>
        <v>Ubiquity</v>
      </c>
      <c r="EM5" s="1" t="str">
        <f>IF('TPS Export'!EN12="","",'TPS Export'!EN12)</f>
        <v>Bridge</v>
      </c>
      <c r="EN5" s="1" t="str">
        <f>IF('TPS Export'!EO12="","",'TPS Export'!EO12)</f>
        <v>stowe</v>
      </c>
      <c r="EO5" s="1" t="str">
        <f>IF('TPS Export'!EP12="","",'TPS Export'!EP12)</f>
        <v>Orchid</v>
      </c>
      <c r="EP5" s="1" t="str">
        <f>IF('TPS Export'!EQ12="","",'TPS Export'!EQ12)</f>
        <v>tude</v>
      </c>
      <c r="EQ5" s="1" t="str">
        <f>IF('TPS Export'!ER12="","",'TPS Export'!ER12)</f>
        <v>Bridge</v>
      </c>
      <c r="ER5" s="1" t="str">
        <f>IF('TPS Export'!ES12="","",'TPS Export'!ES12)</f>
        <v>Bridge</v>
      </c>
      <c r="ES5" s="1" t="str">
        <f>IF('TPS Export'!ET12="","",'TPS Export'!ET12)</f>
        <v>Oakland</v>
      </c>
      <c r="ET5" s="1" t="str">
        <f>IF('TPS Export'!EU12="","",'TPS Export'!EU12)</f>
        <v>Italy</v>
      </c>
      <c r="EU5" s="1" t="str">
        <f>IF('TPS Export'!EV12="","",'TPS Export'!EV12)</f>
        <v>Africa</v>
      </c>
      <c r="EV5" s="1" t="str">
        <f>IF('TPS Export'!EW12="","",'TPS Export'!EW12)</f>
        <v>Seattle</v>
      </c>
      <c r="EW5" s="1" t="str">
        <f>IF('TPS Export'!EX12="","",'TPS Export'!EX12)</f>
        <v>Pacific</v>
      </c>
      <c r="EX5" s="1" t="str">
        <f>IF('TPS Export'!EY12="","",'TPS Export'!EY12)</f>
        <v>Thailand</v>
      </c>
      <c r="EY5" s="1" t="str">
        <f>IF('TPS Export'!EZ12="","",'TPS Export'!EZ12)</f>
        <v>Bridge</v>
      </c>
      <c r="EZ5" s="1" t="str">
        <f>IF('TPS Export'!FA12="","",'TPS Export'!FA12)</f>
        <v>Shanghai</v>
      </c>
      <c r="FA5" s="1" t="str">
        <f>IF('TPS Export'!FB12="","",'TPS Export'!FB12)</f>
        <v>linity</v>
      </c>
      <c r="FB5" s="1" t="str">
        <f>IF('TPS Export'!FC12="","",'TPS Export'!FC12)</f>
        <v>Glide</v>
      </c>
      <c r="FC5" s="1" t="str">
        <f>IF('TPS Export'!FD12="","",'TPS Export'!FD12)</f>
        <v>Bridge</v>
      </c>
      <c r="FD5" s="1">
        <f>IF('TPS Export'!FE12="","",'TPS Export'!FE12)</f>
        <v>801</v>
      </c>
      <c r="FE5" s="1" t="str">
        <f>IF('TPS Export'!FF12="","",'TPS Export'!FF12)</f>
        <v>Plum</v>
      </c>
      <c r="FF5" s="1" t="str">
        <f>IF('TPS Export'!FG12="","",'TPS Export'!FG12)</f>
        <v>Tabul</v>
      </c>
      <c r="FG5" s="1" t="str">
        <f>IF('TPS Export'!FH12="","",'TPS Export'!FH12)</f>
        <v>Europe</v>
      </c>
      <c r="FH5" s="1" t="str">
        <f>IF('TPS Export'!FI12="","",'TPS Export'!FI12)</f>
        <v>Apollo</v>
      </c>
      <c r="FI5" s="1" t="str">
        <f>IF('TPS Export'!FJ12="","",'TPS Export'!FJ12)</f>
        <v>Fortune</v>
      </c>
      <c r="FJ5" s="1" t="str">
        <f>IF('TPS Export'!FK12="","",'TPS Export'!FK12)</f>
        <v>Japan</v>
      </c>
      <c r="FK5" s="1" t="str">
        <f>IF('TPS Export'!FL12="","",'TPS Export'!FL12)</f>
        <v>Bridge</v>
      </c>
      <c r="FL5" s="1" t="str">
        <f>IF('TPS Export'!FM12="","",'TPS Export'!FM12)</f>
        <v>Kong</v>
      </c>
      <c r="FM5" s="1" t="str">
        <f>IF('TPS Export'!FN12="","",'TPS Export'!FN12)</f>
        <v>ment</v>
      </c>
      <c r="FN5" s="1" t="str">
        <f>IF('TPS Export'!FO12="","",'TPS Export'!FO12)</f>
        <v>Bridge</v>
      </c>
      <c r="FO5" s="1" t="str">
        <f>IF('TPS Export'!FP12="","",'TPS Export'!FP12)</f>
        <v>Bridge</v>
      </c>
      <c r="FP5" s="1" t="str">
        <f>IF('TPS Export'!FQ12="","",'TPS Export'!FQ12)</f>
        <v>Bridge</v>
      </c>
      <c r="FQ5" s="1" t="str">
        <f>IF('TPS Export'!FR12="","",'TPS Export'!FR12)</f>
        <v>Elixir</v>
      </c>
      <c r="FR5" s="1" t="str">
        <f>IF('TPS Export'!FS12="","",'TPS Export'!FS12)</f>
        <v>Korea</v>
      </c>
      <c r="FS5" s="1" t="str">
        <f>IF('TPS Export'!FT12="","",'TPS Export'!FT12)</f>
        <v>Sea</v>
      </c>
      <c r="FT5" s="1" t="str">
        <f>IF('TPS Export'!FU12="","",'TPS Export'!FU12)</f>
        <v>Yantian</v>
      </c>
      <c r="FU5" s="1" t="str">
        <f>IF('TPS Export'!FV12="","",'TPS Export'!FV12)</f>
        <v>Pride</v>
      </c>
      <c r="FV5" s="1" t="str">
        <f>IF('TPS Export'!FW12="","",'TPS Export'!FW12)</f>
        <v>Utility</v>
      </c>
      <c r="FW5" s="1" t="str">
        <f>IF('TPS Export'!FX12="","",'TPS Export'!FX12)</f>
        <v>Bridge</v>
      </c>
      <c r="FX5" s="1" t="str">
        <f>IF('TPS Export'!FY12="","",'TPS Export'!FY12)</f>
        <v>dam</v>
      </c>
      <c r="FY5" s="1" t="str">
        <f>IF('TPS Export'!FZ12="","",'TPS Export'!FZ12)</f>
        <v>Cypress</v>
      </c>
      <c r="FZ5" s="1" t="str">
        <f>IF('TPS Export'!GA12="","",'TPS Export'!GA12)</f>
        <v>Guardian</v>
      </c>
      <c r="GA5" s="1" t="str">
        <f>IF('TPS Export'!GB12="","",'TPS Export'!GB12)</f>
        <v>Bridge</v>
      </c>
      <c r="GB5" s="1">
        <f>IF('TPS Export'!GC12="","",'TPS Export'!GC12)</f>
        <v>802</v>
      </c>
      <c r="GC5" s="1" t="str">
        <f>IF('TPS Export'!GD12="","",'TPS Export'!GD12)</f>
        <v>Essence</v>
      </c>
      <c r="GD5" s="1" t="str">
        <f>IF('TPS Export'!GE12="","",'TPS Export'!GE12)</f>
        <v>Germany</v>
      </c>
      <c r="GE5" s="1" t="str">
        <f>IF('TPS Export'!GF12="","",'TPS Export'!GF12)</f>
        <v>Taicang</v>
      </c>
      <c r="GF5" s="1" t="str">
        <f>IF('TPS Export'!GG12="","",'TPS Export'!GG12)</f>
        <v>Boston</v>
      </c>
      <c r="GG5" s="1" t="str">
        <f>IF('TPS Export'!GH12="","",'TPS Export'!GH12)</f>
        <v>Faith</v>
      </c>
      <c r="GH5" s="1" t="str">
        <f>IF('TPS Export'!GI12="","",'TPS Export'!GI12)</f>
        <v>mity</v>
      </c>
      <c r="GI5" s="1" t="str">
        <f>IF('TPS Export'!GJ12="","",'TPS Export'!GJ12)</f>
        <v>Bridge</v>
      </c>
      <c r="GJ5" s="1" t="str">
        <f>IF('TPS Export'!GK12="","",'TPS Export'!GK12)</f>
        <v>Singapore</v>
      </c>
      <c r="GK5" s="1" t="str">
        <f>IF('TPS Export'!GL12="","",'TPS Export'!GL12)</f>
        <v>esty</v>
      </c>
      <c r="GL5" s="1" t="str">
        <f>IF('TPS Export'!GM12="","",'TPS Export'!GM12)</f>
        <v>Bridge</v>
      </c>
      <c r="GM5" s="1" t="str">
        <f>IF('TPS Export'!GN12="","",'TPS Export'!GN12)</f>
        <v>Bridge</v>
      </c>
      <c r="GN5" s="1">
        <f>IF('TPS Export'!GO12="","",'TPS Export'!GO12)</f>
        <v>803</v>
      </c>
      <c r="GO5" s="1" t="str">
        <f>IF('TPS Export'!GP12="","",'TPS Export'!GP12)</f>
        <v>Bridge</v>
      </c>
      <c r="GP5" s="1" t="str">
        <f>IF('TPS Export'!GQ12="","",'TPS Export'!GQ12)</f>
        <v>Kingdom</v>
      </c>
      <c r="GQ5" s="1" t="str">
        <f>IF('TPS Export'!GR12="","",'TPS Export'!GR12)</f>
        <v>Asia</v>
      </c>
      <c r="GR5" s="1" t="str">
        <f>IF('TPS Export'!GS12="","",'TPS Export'!GS12)</f>
        <v>Triton</v>
      </c>
      <c r="GS5" s="1" t="str">
        <f>IF('TPS Export'!GT12="","",'TPS Export'!GT12)</f>
        <v>ment</v>
      </c>
      <c r="GT5" s="1" t="str">
        <f>IF('TPS Export'!GU12="","",'TPS Export'!GU12)</f>
        <v>Ultimate</v>
      </c>
      <c r="GU5" s="1" t="str">
        <f>IF('TPS Export'!GV12="","",'TPS Export'!GV12)</f>
        <v/>
      </c>
      <c r="GV5" s="1" t="str">
        <f>IF('TPS Export'!GW12="","",'TPS Export'!GW12)</f>
        <v>Xiamen</v>
      </c>
      <c r="GW5" s="1" t="str">
        <f>IF('TPS Export'!GX12="","",'TPS Export'!GX12)</f>
        <v>Milestone</v>
      </c>
      <c r="GX5" s="1" t="str">
        <f>IF('TPS Export'!GY12="","",'TPS Export'!GY12)</f>
        <v>tude</v>
      </c>
      <c r="GY5" s="1" t="str">
        <f>IF('TPS Export'!GZ12="","",'TPS Export'!GZ12)</f>
        <v>Bridge</v>
      </c>
      <c r="GZ5" s="1" t="str">
        <f>IF('TPS Export'!HA12="","",'TPS Export'!HA12)</f>
        <v>Bridge</v>
      </c>
      <c r="HA5" s="1" t="str">
        <f>IF('TPS Export'!HB12="","",'TPS Export'!HB12)</f>
        <v>lution</v>
      </c>
      <c r="HB5" s="1" t="str">
        <f>IF('TPS Export'!HC12="","",'TPS Export'!HC12)</f>
        <v>Namu</v>
      </c>
      <c r="HC5" s="1" t="str">
        <f>IF('TPS Export'!HD12="","",'TPS Export'!HD12)</f>
        <v>America</v>
      </c>
      <c r="HD5" s="1" t="str">
        <f>IF('TPS Export'!HE12="","",'TPS Export'!HE12)</f>
        <v>Athena</v>
      </c>
      <c r="HE5" s="1" t="str">
        <f>IF('TPS Export'!HF12="","",'TPS Export'!HF12)</f>
        <v>Glory</v>
      </c>
      <c r="HF5" s="1" t="str">
        <f>IF('TPS Export'!HG12="","",'TPS Export'!HG12)</f>
        <v>Ubiquity</v>
      </c>
      <c r="HG5" s="1" t="str">
        <f>IF('TPS Export'!HH12="","",'TPS Export'!HH12)</f>
        <v>Bridge</v>
      </c>
      <c r="HH5" s="1" t="str">
        <f>IF('TPS Export'!HI12="","",'TPS Export'!HI12)</f>
        <v/>
      </c>
      <c r="HI5" s="1" t="str">
        <f>IF('TPS Export'!HJ12="","",'TPS Export'!HJ12)</f>
        <v>linity</v>
      </c>
      <c r="HJ5" s="1" t="e">
        <f>IF('TPS Export'!#REF!="","",'TPS Export'!#REF!)</f>
        <v>#REF!</v>
      </c>
      <c r="HK5" s="1" t="e">
        <f>IF('TPS Export'!#REF!="","",'TPS Export'!#REF!)</f>
        <v>#REF!</v>
      </c>
      <c r="HL5" s="1" t="e">
        <f>IF('TPS Export'!#REF!="","",'TPS Export'!#REF!)</f>
        <v>#REF!</v>
      </c>
      <c r="HM5" s="1" t="e">
        <f>IF('TPS Export'!#REF!="","",'TPS Export'!#REF!)</f>
        <v>#REF!</v>
      </c>
      <c r="HN5" s="1" t="e">
        <f>IF('TPS Export'!#REF!="","",'TPS Export'!#REF!)</f>
        <v>#REF!</v>
      </c>
      <c r="HO5" s="1" t="e">
        <f>IF('TPS Export'!#REF!="","",'TPS Export'!#REF!)</f>
        <v>#REF!</v>
      </c>
      <c r="HP5" s="1" t="e">
        <f>IF('TPS Export'!#REF!="","",'TPS Export'!#REF!)</f>
        <v>#REF!</v>
      </c>
      <c r="HQ5" s="1" t="e">
        <f>IF('TPS Export'!#REF!="","",'TPS Export'!#REF!)</f>
        <v>#REF!</v>
      </c>
      <c r="HR5" s="1" t="e">
        <f>IF('TPS Export'!#REF!="","",'TPS Export'!#REF!)</f>
        <v>#REF!</v>
      </c>
      <c r="HS5" s="1" t="e">
        <f>IF('TPS Export'!#REF!="","",'TPS Export'!#REF!)</f>
        <v>#REF!</v>
      </c>
      <c r="HT5" s="1" t="e">
        <f>IF('TPS Export'!#REF!="","",'TPS Export'!#REF!)</f>
        <v>#REF!</v>
      </c>
      <c r="HU5" s="1" t="e">
        <f>IF('TPS Export'!#REF!="","",'TPS Export'!#REF!)</f>
        <v>#REF!</v>
      </c>
      <c r="HV5" s="1" t="e">
        <f>IF('TPS Export'!#REF!="","",'TPS Export'!#REF!)</f>
        <v>#REF!</v>
      </c>
      <c r="HW5" s="1" t="e">
        <f>IF('TPS Export'!#REF!="","",'TPS Export'!#REF!)</f>
        <v>#REF!</v>
      </c>
      <c r="HX5" s="1" t="e">
        <f>IF('TPS Export'!#REF!="","",'TPS Export'!#REF!)</f>
        <v>#REF!</v>
      </c>
      <c r="HY5" s="1" t="e">
        <f>IF('TPS Export'!#REF!="","",'TPS Export'!#REF!)</f>
        <v>#REF!</v>
      </c>
      <c r="HZ5" s="1" t="e">
        <f>IF('TPS Export'!#REF!="","",'TPS Export'!#REF!)</f>
        <v>#REF!</v>
      </c>
      <c r="IA5" s="1" t="e">
        <f>IF('TPS Export'!#REF!="","",'TPS Export'!#REF!)</f>
        <v>#REF!</v>
      </c>
      <c r="IB5" s="1" t="e">
        <f>IF('TPS Export'!#REF!="","",'TPS Export'!#REF!)</f>
        <v>#REF!</v>
      </c>
      <c r="IC5" s="1" t="e">
        <f>IF('TPS Export'!#REF!="","",'TPS Export'!#REF!)</f>
        <v>#REF!</v>
      </c>
      <c r="ID5" s="1" t="e">
        <f>IF('TPS Export'!#REF!="","",'TPS Export'!#REF!)</f>
        <v>#REF!</v>
      </c>
      <c r="IE5" s="1" t="e">
        <f>IF('TPS Export'!#REF!="","",'TPS Export'!#REF!)</f>
        <v>#REF!</v>
      </c>
      <c r="IF5" s="1" t="e">
        <f>IF('TPS Export'!#REF!="","",'TPS Export'!#REF!)</f>
        <v>#REF!</v>
      </c>
      <c r="IG5" s="1" t="e">
        <f>IF('TPS Export'!#REF!="","",'TPS Export'!#REF!)</f>
        <v>#REF!</v>
      </c>
      <c r="IH5" s="1" t="e">
        <f>IF('TPS Export'!#REF!="","",'TPS Export'!#REF!)</f>
        <v>#REF!</v>
      </c>
      <c r="II5" s="1" t="e">
        <f>IF('TPS Export'!#REF!="","",'TPS Export'!#REF!)</f>
        <v>#REF!</v>
      </c>
      <c r="IJ5" s="1" t="e">
        <f>IF('TPS Export'!#REF!="","",'TPS Export'!#REF!)</f>
        <v>#REF!</v>
      </c>
      <c r="IK5" s="1" t="e">
        <f>IF('TPS Export'!#REF!="","",'TPS Export'!#REF!)</f>
        <v>#REF!</v>
      </c>
      <c r="IL5" s="1" t="e">
        <f>IF('TPS Export'!#REF!="","",'TPS Export'!#REF!)</f>
        <v>#REF!</v>
      </c>
      <c r="IM5" s="1" t="e">
        <f>IF('TPS Export'!#REF!="","",'TPS Export'!#REF!)</f>
        <v>#REF!</v>
      </c>
      <c r="IN5" s="1" t="e">
        <f>IF('TPS Export'!#REF!="","",'TPS Export'!#REF!)</f>
        <v>#REF!</v>
      </c>
      <c r="IO5" s="1" t="e">
        <f>IF('TPS Export'!#REF!="","",'TPS Export'!#REF!)</f>
        <v>#REF!</v>
      </c>
      <c r="IP5" s="1" t="e">
        <f>IF('TPS Export'!#REF!="","",'TPS Export'!#REF!)</f>
        <v>#REF!</v>
      </c>
      <c r="IQ5" s="1" t="e">
        <f>IF('TPS Export'!#REF!="","",'TPS Export'!#REF!)</f>
        <v>#REF!</v>
      </c>
      <c r="IR5" s="1" t="e">
        <f>IF('TPS Export'!#REF!="","",'TPS Export'!#REF!)</f>
        <v>#REF!</v>
      </c>
      <c r="IS5" s="1" t="e">
        <f>IF('TPS Export'!#REF!="","",'TPS Export'!#REF!)</f>
        <v>#REF!</v>
      </c>
      <c r="IT5" s="1" t="e">
        <f>IF('TPS Export'!#REF!="","",'TPS Export'!#REF!)</f>
        <v>#REF!</v>
      </c>
      <c r="IU5" s="1" t="e">
        <f>IF('TPS Export'!#REF!="","",'TPS Export'!#REF!)</f>
        <v>#REF!</v>
      </c>
      <c r="IV5" s="1" t="e">
        <f>IF('TPS Export'!#REF!="","",'TPS Export'!#REF!)</f>
        <v>#REF!</v>
      </c>
      <c r="IW5" s="1" t="e">
        <f>IF('TPS Export'!#REF!="","",'TPS Export'!#REF!)</f>
        <v>#REF!</v>
      </c>
      <c r="IX5" s="1" t="e">
        <f>IF('TPS Export'!#REF!="","",'TPS Export'!#REF!)</f>
        <v>#REF!</v>
      </c>
      <c r="IY5" s="1" t="e">
        <f>IF('TPS Export'!#REF!="","",'TPS Export'!#REF!)</f>
        <v>#REF!</v>
      </c>
      <c r="IZ5" s="1" t="e">
        <f>IF('TPS Export'!#REF!="","",'TPS Export'!#REF!)</f>
        <v>#REF!</v>
      </c>
      <c r="JA5" s="1" t="e">
        <f>IF('TPS Export'!#REF!="","",'TPS Export'!#REF!)</f>
        <v>#REF!</v>
      </c>
      <c r="JB5" s="1" t="e">
        <f>IF('TPS Export'!#REF!="","",'TPS Export'!#REF!)</f>
        <v>#REF!</v>
      </c>
      <c r="JC5" s="1" t="e">
        <f>IF('TPS Export'!#REF!="","",'TPS Export'!#REF!)</f>
        <v>#REF!</v>
      </c>
      <c r="JD5" s="1" t="e">
        <f>IF('TPS Export'!#REF!="","",'TPS Export'!#REF!)</f>
        <v>#REF!</v>
      </c>
      <c r="JE5" s="1" t="e">
        <f>IF('TPS Export'!#REF!="","",'TPS Export'!#REF!)</f>
        <v>#REF!</v>
      </c>
      <c r="JF5" s="1" t="e">
        <f>IF('TPS Export'!#REF!="","",'TPS Export'!#REF!)</f>
        <v>#REF!</v>
      </c>
      <c r="JG5" s="1" t="e">
        <f>IF('TPS Export'!#REF!="","",'TPS Export'!#REF!)</f>
        <v>#REF!</v>
      </c>
      <c r="JH5" s="1" t="e">
        <f>IF('TPS Export'!#REF!="","",'TPS Export'!#REF!)</f>
        <v>#REF!</v>
      </c>
      <c r="JI5" s="1" t="e">
        <f>IF('TPS Export'!#REF!="","",'TPS Export'!#REF!)</f>
        <v>#REF!</v>
      </c>
      <c r="JJ5" s="1" t="e">
        <f>IF('TPS Export'!#REF!="","",'TPS Export'!#REF!)</f>
        <v>#REF!</v>
      </c>
      <c r="JK5" s="1" t="e">
        <f>IF('TPS Export'!#REF!="","",'TPS Export'!#REF!)</f>
        <v>#REF!</v>
      </c>
      <c r="JL5" s="1" t="e">
        <f>IF('TPS Export'!#REF!="","",'TPS Export'!#REF!)</f>
        <v>#REF!</v>
      </c>
      <c r="JM5" s="1" t="e">
        <f>IF('TPS Export'!#REF!="","",'TPS Export'!#REF!)</f>
        <v>#REF!</v>
      </c>
      <c r="JN5" s="1" t="e">
        <f>IF('TPS Export'!#REF!="","",'TPS Export'!#REF!)</f>
        <v>#REF!</v>
      </c>
      <c r="JO5" s="1" t="e">
        <f>IF('TPS Export'!#REF!="","",'TPS Export'!#REF!)</f>
        <v>#REF!</v>
      </c>
      <c r="JP5" s="1" t="e">
        <f>IF('TPS Export'!#REF!="","",'TPS Export'!#REF!)</f>
        <v>#REF!</v>
      </c>
      <c r="JQ5" s="1" t="e">
        <f>IF('TPS Export'!#REF!="","",'TPS Export'!#REF!)</f>
        <v>#REF!</v>
      </c>
      <c r="JR5" s="1" t="e">
        <f>IF('TPS Export'!#REF!="","",'TPS Export'!#REF!)</f>
        <v>#REF!</v>
      </c>
      <c r="JS5" s="1" t="e">
        <f>IF('TPS Export'!#REF!="","",'TPS Export'!#REF!)</f>
        <v>#REF!</v>
      </c>
      <c r="JT5" s="1" t="e">
        <f>IF('TPS Export'!#REF!="","",'TPS Export'!#REF!)</f>
        <v>#REF!</v>
      </c>
      <c r="JU5" s="1" t="e">
        <f>IF('TPS Export'!#REF!="","",'TPS Export'!#REF!)</f>
        <v>#REF!</v>
      </c>
      <c r="JV5" s="1" t="e">
        <f>IF('TPS Export'!#REF!="","",'TPS Export'!#REF!)</f>
        <v>#REF!</v>
      </c>
      <c r="JW5" s="1" t="e">
        <f>IF('TPS Export'!#REF!="","",'TPS Export'!#REF!)</f>
        <v>#REF!</v>
      </c>
      <c r="JX5" s="1" t="e">
        <f>IF('TPS Export'!#REF!="","",'TPS Export'!#REF!)</f>
        <v>#REF!</v>
      </c>
      <c r="JY5" s="1" t="e">
        <f>IF('TPS Export'!#REF!="","",'TPS Export'!#REF!)</f>
        <v>#REF!</v>
      </c>
      <c r="JZ5" s="1" t="e">
        <f>IF('TPS Export'!#REF!="","",'TPS Export'!#REF!)</f>
        <v>#REF!</v>
      </c>
      <c r="KA5" s="1" t="e">
        <f>IF('TPS Export'!#REF!="","",'TPS Export'!#REF!)</f>
        <v>#REF!</v>
      </c>
      <c r="KB5" s="1" t="e">
        <f>IF('TPS Export'!#REF!="","",'TPS Export'!#REF!)</f>
        <v>#REF!</v>
      </c>
      <c r="KC5" s="1" t="e">
        <f>IF('TPS Export'!#REF!="","",'TPS Export'!#REF!)</f>
        <v>#REF!</v>
      </c>
      <c r="KD5" s="1" t="e">
        <f>IF('TPS Export'!#REF!="","",'TPS Export'!#REF!)</f>
        <v>#REF!</v>
      </c>
      <c r="KE5" s="1" t="e">
        <f>IF('TPS Export'!#REF!="","",'TPS Export'!#REF!)</f>
        <v>#REF!</v>
      </c>
      <c r="KF5" s="1" t="e">
        <f>IF('TPS Export'!#REF!="","",'TPS Export'!#REF!)</f>
        <v>#REF!</v>
      </c>
      <c r="KG5" s="1" t="e">
        <f>IF('TPS Export'!#REF!="","",'TPS Export'!#REF!)</f>
        <v>#REF!</v>
      </c>
      <c r="KH5" s="1" t="e">
        <f>IF('TPS Export'!#REF!="","",'TPS Export'!#REF!)</f>
        <v>#REF!</v>
      </c>
      <c r="KI5" s="1" t="e">
        <f>IF('TPS Export'!#REF!="","",'TPS Export'!#REF!)</f>
        <v>#REF!</v>
      </c>
      <c r="KJ5" s="1" t="e">
        <f>IF('TPS Export'!#REF!="","",'TPS Export'!#REF!)</f>
        <v>#REF!</v>
      </c>
      <c r="KK5" s="1" t="e">
        <f>IF('TPS Export'!#REF!="","",'TPS Export'!#REF!)</f>
        <v>#REF!</v>
      </c>
      <c r="KL5" s="1" t="e">
        <f>IF('TPS Export'!#REF!="","",'TPS Export'!#REF!)</f>
        <v>#REF!</v>
      </c>
      <c r="KM5" s="1" t="e">
        <f>IF('TPS Export'!#REF!="","",'TPS Export'!#REF!)</f>
        <v>#REF!</v>
      </c>
      <c r="KN5" s="1" t="e">
        <f>IF('TPS Export'!#REF!="","",'TPS Export'!#REF!)</f>
        <v>#REF!</v>
      </c>
      <c r="KO5" s="1" t="e">
        <f>IF('TPS Export'!#REF!="","",'TPS Export'!#REF!)</f>
        <v>#REF!</v>
      </c>
      <c r="KP5" s="1" t="e">
        <f>IF('TPS Export'!#REF!="","",'TPS Export'!#REF!)</f>
        <v>#REF!</v>
      </c>
      <c r="KQ5" s="1" t="e">
        <f>IF('TPS Export'!#REF!="","",'TPS Export'!#REF!)</f>
        <v>#REF!</v>
      </c>
      <c r="KR5" s="1" t="e">
        <f>IF('TPS Export'!#REF!="","",'TPS Export'!#REF!)</f>
        <v>#REF!</v>
      </c>
      <c r="KS5" s="1" t="e">
        <f>IF('TPS Export'!#REF!="","",'TPS Export'!#REF!)</f>
        <v>#REF!</v>
      </c>
      <c r="KT5" s="1" t="e">
        <f>IF('TPS Export'!#REF!="","",'TPS Export'!#REF!)</f>
        <v>#REF!</v>
      </c>
      <c r="KU5" s="1" t="e">
        <f>IF('TPS Export'!#REF!="","",'TPS Export'!#REF!)</f>
        <v>#REF!</v>
      </c>
      <c r="KV5" s="1" t="e">
        <f>IF('TPS Export'!#REF!="","",'TPS Export'!#REF!)</f>
        <v>#REF!</v>
      </c>
      <c r="KW5" s="1" t="e">
        <f>IF('TPS Export'!#REF!="","",'TPS Export'!#REF!)</f>
        <v>#REF!</v>
      </c>
      <c r="KX5" s="1" t="e">
        <f>IF('TPS Export'!#REF!="","",'TPS Export'!#REF!)</f>
        <v>#REF!</v>
      </c>
      <c r="KY5" s="1" t="e">
        <f>IF('TPS Export'!#REF!="","",'TPS Export'!#REF!)</f>
        <v>#REF!</v>
      </c>
      <c r="KZ5" s="1" t="e">
        <f>IF('TPS Export'!#REF!="","",'TPS Export'!#REF!)</f>
        <v>#REF!</v>
      </c>
      <c r="LA5" s="1" t="e">
        <f>IF('TPS Export'!#REF!="","",'TPS Export'!#REF!)</f>
        <v>#REF!</v>
      </c>
      <c r="LB5" s="1" t="e">
        <f>IF('TPS Export'!#REF!="","",'TPS Export'!#REF!)</f>
        <v>#REF!</v>
      </c>
      <c r="LC5" s="1" t="e">
        <f>IF('TPS Export'!#REF!="","",'TPS Export'!#REF!)</f>
        <v>#REF!</v>
      </c>
    </row>
    <row r="6" spans="1:315" ht="14.25" x14ac:dyDescent="0.2">
      <c r="A6" s="2"/>
      <c r="B6" s="1" t="str">
        <f>IF('TPS Export'!C13="","",'TPS Export'!C13)</f>
        <v>023W</v>
      </c>
      <c r="C6" s="1" t="str">
        <f>IF('TPS Export'!D13="","",'TPS Export'!D13)</f>
        <v>055W</v>
      </c>
      <c r="D6" s="1" t="str">
        <f>IF('TPS Export'!E13="","",'TPS Export'!E13)</f>
        <v>057W</v>
      </c>
      <c r="E6" s="1" t="str">
        <f>IF('TPS Export'!F13="","",'TPS Export'!F13)</f>
        <v>058W</v>
      </c>
      <c r="F6" s="1" t="str">
        <f>IF('TPS Export'!G13="","",'TPS Export'!G13)</f>
        <v>0033W</v>
      </c>
      <c r="G6" s="1" t="str">
        <f>IF('TPS Export'!H13="","",'TPS Export'!H13)</f>
        <v>041W</v>
      </c>
      <c r="H6" s="1" t="str">
        <f>IF('TPS Export'!I13="","",'TPS Export'!I13)</f>
        <v>0029W</v>
      </c>
      <c r="I6" s="1" t="str">
        <f>IF('TPS Export'!J13="","",'TPS Export'!J13)</f>
        <v>027W</v>
      </c>
      <c r="J6" s="1" t="str">
        <f>IF('TPS Export'!K13="","",'TPS Export'!K13)</f>
        <v>045W</v>
      </c>
      <c r="K6" s="1" t="str">
        <f>IF('TPS Export'!L13="","",'TPS Export'!L13)</f>
        <v>010W</v>
      </c>
      <c r="L6" s="1" t="str">
        <f>IF('TPS Export'!M13="","",'TPS Export'!M13)</f>
        <v>0114W</v>
      </c>
      <c r="M6" s="1" t="str">
        <f>IF('TPS Export'!N13="","",'TPS Export'!N13)</f>
        <v>0024W</v>
      </c>
      <c r="N6" s="1" t="str">
        <f>IF('TPS Export'!O13="","",'TPS Export'!O13)</f>
        <v>002W</v>
      </c>
      <c r="O6" s="1" t="str">
        <f>IF('TPS Export'!P13="","",'TPS Export'!P13)</f>
        <v>043W</v>
      </c>
      <c r="P6" s="1" t="str">
        <f>IF('TPS Export'!Q13="","",'TPS Export'!Q13)</f>
        <v>004W</v>
      </c>
      <c r="Q6" s="1" t="str">
        <f>IF('TPS Export'!R13="","",'TPS Export'!R13)</f>
        <v>057W</v>
      </c>
      <c r="R6" s="1" t="str">
        <f>IF('TPS Export'!S13="","",'TPS Export'!S13)</f>
        <v>0028W</v>
      </c>
      <c r="S6" s="1" t="str">
        <f>IF('TPS Export'!T13="","",'TPS Export'!T13)</f>
        <v>035W</v>
      </c>
      <c r="T6" s="1" t="str">
        <f>IF('TPS Export'!U13="","",'TPS Export'!U13)</f>
        <v>083W</v>
      </c>
      <c r="U6" s="1" t="str">
        <f>IF('TPS Export'!V13="","",'TPS Export'!V13)</f>
        <v>024W</v>
      </c>
      <c r="V6" s="1" t="str">
        <f>IF('TPS Export'!W13="","",'TPS Export'!W13)</f>
        <v>054W</v>
      </c>
      <c r="W6" s="1" t="str">
        <f>IF('TPS Export'!X13="","",'TPS Export'!X13)</f>
        <v>070W</v>
      </c>
      <c r="X6" s="1" t="str">
        <f>IF('TPS Export'!Y13="","",'TPS Export'!Y13)</f>
        <v>0124W</v>
      </c>
      <c r="Y6" s="1" t="str">
        <f>IF('TPS Export'!Z13="","",'TPS Export'!Z13)</f>
        <v>0035W</v>
      </c>
      <c r="Z6" s="1" t="str">
        <f>IF('TPS Export'!AA13="","",'TPS Export'!AA13)</f>
        <v>096W</v>
      </c>
      <c r="AA6" s="1" t="str">
        <f>IF('TPS Export'!AB13="","",'TPS Export'!AB13)</f>
        <v>055W</v>
      </c>
      <c r="AB6" s="1" t="str">
        <f>IF('TPS Export'!AC13="","",'TPS Export'!AC13)</f>
        <v>002W</v>
      </c>
      <c r="AC6" s="1" t="str">
        <f>IF('TPS Export'!AD13="","",'TPS Export'!AD13)</f>
        <v>065W</v>
      </c>
      <c r="AD6" s="1" t="str">
        <f>IF('TPS Export'!AE13="","",'TPS Export'!AE13)</f>
        <v>0010W</v>
      </c>
      <c r="AE6" s="1" t="str">
        <f>IF('TPS Export'!AF13="","",'TPS Export'!AF13)</f>
        <v>003W</v>
      </c>
      <c r="AF6" s="1" t="str">
        <f>IF('TPS Export'!AG13="","",'TPS Export'!AG13)</f>
        <v>0080W</v>
      </c>
      <c r="AG6" s="1" t="str">
        <f>IF('TPS Export'!AH13="","",'TPS Export'!AH13)</f>
        <v>031W</v>
      </c>
      <c r="AH6" s="1" t="str">
        <f>IF('TPS Export'!AI13="","",'TPS Export'!AI13)</f>
        <v>46W</v>
      </c>
      <c r="AI6" s="1" t="str">
        <f>IF('TPS Export'!AJ13="","",'TPS Export'!AJ13)</f>
        <v>091W</v>
      </c>
      <c r="AJ6" s="1" t="str">
        <f>IF('TPS Export'!AK13="","",'TPS Export'!AK13)</f>
        <v>0115W</v>
      </c>
      <c r="AK6" s="1" t="str">
        <f>IF('TPS Export'!AL13="","",'TPS Export'!AL13)</f>
        <v>0035W</v>
      </c>
      <c r="AL6" s="1" t="str">
        <f>IF('TPS Export'!AM13="","",'TPS Export'!AM13)</f>
        <v>022W</v>
      </c>
      <c r="AM6" s="1" t="str">
        <f>IF('TPS Export'!AN13="","",'TPS Export'!AN13)</f>
        <v>055W</v>
      </c>
      <c r="AN6" s="1" t="str">
        <f>IF('TPS Export'!AO13="","",'TPS Export'!AO13)</f>
        <v>038W</v>
      </c>
      <c r="AO6" s="1" t="str">
        <f>IF('TPS Export'!AP13="","",'TPS Export'!AP13)</f>
        <v>021W</v>
      </c>
      <c r="AP6" s="1" t="str">
        <f>IF('TPS Export'!AQ13="","",'TPS Export'!AQ13)</f>
        <v>0029W</v>
      </c>
      <c r="AQ6" s="1" t="str">
        <f>IF('TPS Export'!AR13="","",'TPS Export'!AR13)</f>
        <v>004W</v>
      </c>
      <c r="AR6" s="1" t="str">
        <f>IF('TPS Export'!AS13="","",'TPS Export'!AS13)</f>
        <v>0087W</v>
      </c>
      <c r="AS6" s="1" t="str">
        <f>IF('TPS Export'!AT13="","",'TPS Export'!AT13)</f>
        <v>033W</v>
      </c>
      <c r="AT6" s="1" t="str">
        <f>IF('TPS Export'!AU13="","",'TPS Export'!AU13)</f>
        <v>25W</v>
      </c>
      <c r="AU6" s="1" t="str">
        <f>IF('TPS Export'!AV13="","",'TPS Export'!AV13)</f>
        <v>093W</v>
      </c>
      <c r="AV6" s="1" t="str">
        <f>IF('TPS Export'!AW13="","",'TPS Export'!AW13)</f>
        <v>0107W</v>
      </c>
      <c r="AW6" s="1" t="str">
        <f>IF('TPS Export'!AX13="","",'TPS Export'!AX13)</f>
        <v>0028W</v>
      </c>
      <c r="AX6" s="1" t="str">
        <f>IF('TPS Export'!AY13="","",'TPS Export'!AY13)</f>
        <v>002W</v>
      </c>
      <c r="AY6" s="1" t="str">
        <f>IF('TPS Export'!AZ13="","",'TPS Export'!AZ13)</f>
        <v>104W</v>
      </c>
      <c r="AZ6" s="1" t="str">
        <f>IF('TPS Export'!BA13="","",'TPS Export'!BA13)</f>
        <v>003W</v>
      </c>
      <c r="BA6" s="1" t="str">
        <f>IF('TPS Export'!BB13="","",'TPS Export'!BB13)</f>
        <v>019W</v>
      </c>
      <c r="BB6" s="1" t="str">
        <f>IF('TPS Export'!BC13="","",'TPS Export'!BC13)</f>
        <v>0017W</v>
      </c>
      <c r="BC6" s="1" t="str">
        <f>IF('TPS Export'!BD13="","",'TPS Export'!BD13)</f>
        <v>010W</v>
      </c>
      <c r="BD6" s="1" t="str">
        <f>IF('TPS Export'!BE13="","",'TPS Export'!BE13)</f>
        <v>058W</v>
      </c>
      <c r="BE6" s="1" t="str">
        <f>IF('TPS Export'!BF13="","",'TPS Export'!BF13)</f>
        <v>029W</v>
      </c>
      <c r="BF6" s="1" t="str">
        <f>IF('TPS Export'!BG13="","",'TPS Export'!BG13)</f>
        <v>62W</v>
      </c>
      <c r="BG6" s="1" t="str">
        <f>IF('TPS Export'!BH13="","",'TPS Export'!BH13)</f>
        <v>001W</v>
      </c>
      <c r="BH6" s="1" t="str">
        <f>IF('TPS Export'!BI13="","",'TPS Export'!BI13)</f>
        <v>0113W</v>
      </c>
      <c r="BI6" s="1" t="str">
        <f>IF('TPS Export'!BJ13="","",'TPS Export'!BJ13)</f>
        <v>0139W</v>
      </c>
      <c r="BJ6" s="1" t="str">
        <f>IF('TPS Export'!BK13="","",'TPS Export'!BK13)</f>
        <v>052W</v>
      </c>
      <c r="BK6" s="1" t="str">
        <f>IF('TPS Export'!BL13="","",'TPS Export'!BL13)</f>
        <v>086W</v>
      </c>
      <c r="BL6" s="1" t="str">
        <f>IF('TPS Export'!BM13="","",'TPS Export'!BM13)</f>
        <v>042W</v>
      </c>
      <c r="BM6" s="1" t="str">
        <f>IF('TPS Export'!BN13="","",'TPS Export'!BN13)</f>
        <v>077W</v>
      </c>
      <c r="BN6" s="1" t="str">
        <f>IF('TPS Export'!BO13="","",'TPS Export'!BO13)</f>
        <v>0008W</v>
      </c>
      <c r="BO6" s="1" t="str">
        <f>IF('TPS Export'!BP13="","",'TPS Export'!BP13)</f>
        <v>003W</v>
      </c>
      <c r="BP6" s="1" t="str">
        <f>IF('TPS Export'!BQ13="","",'TPS Export'!BQ13)</f>
        <v>102W</v>
      </c>
      <c r="BQ6" s="1" t="str">
        <f>IF('TPS Export'!BR13="","",'TPS Export'!BR13)</f>
        <v>042W</v>
      </c>
      <c r="BR6" s="1" t="str">
        <f>IF('TPS Export'!BS13="","",'TPS Export'!BS13)</f>
        <v>25W</v>
      </c>
      <c r="BS6" s="1" t="str">
        <f>IF('TPS Export'!BT13="","",'TPS Export'!BT13)</f>
        <v>102W</v>
      </c>
      <c r="BT6" s="1" t="str">
        <f>IF('TPS Export'!BU13="","",'TPS Export'!BU13)</f>
        <v>0030W</v>
      </c>
      <c r="BU6" s="1" t="str">
        <f>IF('TPS Export'!BV13="","",'TPS Export'!BV13)</f>
        <v>0025W</v>
      </c>
      <c r="BV6" s="1" t="str">
        <f>IF('TPS Export'!BW13="","",'TPS Export'!BW13)</f>
        <v>003W</v>
      </c>
      <c r="BW6" s="1" t="str">
        <f>IF('TPS Export'!BX13="","",'TPS Export'!BX13)</f>
        <v>054W</v>
      </c>
      <c r="BX6" s="1" t="str">
        <f>IF('TPS Export'!BY13="","",'TPS Export'!BY13)</f>
        <v>005W</v>
      </c>
      <c r="BY6" s="1" t="str">
        <f>IF('TPS Export'!BZ13="","",'TPS Export'!BZ13)</f>
        <v>059W</v>
      </c>
      <c r="BZ6" s="1" t="str">
        <f>IF('TPS Export'!CA13="","",'TPS Export'!CA13)</f>
        <v>0015W</v>
      </c>
      <c r="CA6" s="1" t="str">
        <f>IF('TPS Export'!CB13="","",'TPS Export'!CB13)</f>
        <v>004W</v>
      </c>
      <c r="CB6" s="1" t="str">
        <f>IF('TPS Export'!CC13="","",'TPS Export'!CC13)</f>
        <v>041W</v>
      </c>
      <c r="CC6" s="1" t="str">
        <f>IF('TPS Export'!CD13="","",'TPS Export'!CD13)</f>
        <v>030W</v>
      </c>
      <c r="CD6" s="1" t="str">
        <f>IF('TPS Export'!CE13="","",'TPS Export'!CE13)</f>
        <v>046W</v>
      </c>
      <c r="CE6" s="1" t="str">
        <f>IF('TPS Export'!CF13="","",'TPS Export'!CF13)</f>
        <v>011W</v>
      </c>
      <c r="CF6" s="1" t="str">
        <f>IF('TPS Export'!CG13="","",'TPS Export'!CG13)</f>
        <v>0115W</v>
      </c>
      <c r="CG6" s="1" t="str">
        <f>IF('TPS Export'!CH13="","",'TPS Export'!CH13)</f>
        <v>0036W</v>
      </c>
      <c r="CH6" s="1" t="str">
        <f>IF('TPS Export'!CI13="","",'TPS Export'!CI13)</f>
        <v>097W</v>
      </c>
      <c r="CI6" s="1" t="str">
        <f>IF('TPS Export'!CJ13="","",'TPS Export'!CJ13)</f>
        <v>044W</v>
      </c>
      <c r="CJ6" s="1" t="str">
        <f>IF('TPS Export'!CK13="","",'TPS Export'!CK13)</f>
        <v>041W</v>
      </c>
      <c r="CK6" s="1" t="str">
        <f>IF('TPS Export'!CL13="","",'TPS Export'!CL13)</f>
        <v>131W</v>
      </c>
      <c r="CL6" s="1" t="str">
        <f>IF('TPS Export'!CM13="","",'TPS Export'!CM13)</f>
        <v>0036W</v>
      </c>
      <c r="CM6" s="1" t="str">
        <f>IF('TPS Export'!CN13="","",'TPS Export'!CN13)</f>
        <v>046W</v>
      </c>
      <c r="CN6" s="1" t="str">
        <f>IF('TPS Export'!CO13="","",'TPS Export'!CO13)</f>
        <v>080W</v>
      </c>
      <c r="CO6" s="1" t="str">
        <f>IF('TPS Export'!CP13="","",'TPS Export'!CP13)</f>
        <v>028W</v>
      </c>
      <c r="CP6" s="1" t="str">
        <f>IF('TPS Export'!CQ13="","",'TPS Export'!CQ13)</f>
        <v>055W</v>
      </c>
      <c r="CQ6" s="1" t="str">
        <f>IF('TPS Export'!CR13="","",'TPS Export'!CR13)</f>
        <v>071W</v>
      </c>
      <c r="CR6" s="1" t="str">
        <f>IF('TPS Export'!CS13="","",'TPS Export'!CS13)</f>
        <v>0133W</v>
      </c>
      <c r="CS6" s="1" t="str">
        <f>IF('TPS Export'!CT13="","",'TPS Export'!CT13)</f>
        <v>0036W</v>
      </c>
      <c r="CT6" s="1" t="str">
        <f>IF('TPS Export'!CU13="","",'TPS Export'!CU13)</f>
        <v>023W</v>
      </c>
      <c r="CU6" s="1" t="str">
        <f>IF('TPS Export'!CV13="","",'TPS Export'!CV13)</f>
        <v>056W</v>
      </c>
      <c r="CV6" s="1" t="str">
        <f>IF('TPS Export'!CW13="","",'TPS Export'!CW13)</f>
        <v>005W</v>
      </c>
      <c r="CW6" s="1" t="str">
        <f>IF('TPS Export'!CX13="","",'TPS Export'!CX13)</f>
        <v>066W</v>
      </c>
      <c r="CX6" s="1" t="str">
        <f>IF('TPS Export'!CY13="","",'TPS Export'!CY13)</f>
        <v>0032W</v>
      </c>
      <c r="CY6" s="1" t="str">
        <f>IF('TPS Export'!CZ13="","",'TPS Export'!CZ13)</f>
        <v>004W</v>
      </c>
      <c r="CZ6" s="1" t="str">
        <f>IF('TPS Export'!DA13="","",'TPS Export'!DA13)</f>
        <v>052W</v>
      </c>
      <c r="DA6" s="1" t="str">
        <f>IF('TPS Export'!DB13="","",'TPS Export'!DB13)</f>
        <v>025W</v>
      </c>
      <c r="DB6" s="1" t="str">
        <f>IF('TPS Export'!DC13="","",'TPS Export'!DC13)</f>
        <v>47W</v>
      </c>
      <c r="DC6" s="1" t="str">
        <f>IF('TPS Export'!DD13="","",'TPS Export'!DD13)</f>
        <v>092W</v>
      </c>
      <c r="DD6" s="1" t="str">
        <f>IF('TPS Export'!DE13="","",'TPS Export'!DE13)</f>
        <v>0122W</v>
      </c>
      <c r="DE6" s="1" t="str">
        <f>IF('TPS Export'!DF13="","",'TPS Export'!DF13)</f>
        <v>0029W</v>
      </c>
      <c r="DF6" s="1" t="str">
        <f>IF('TPS Export'!DG13="","",'TPS Export'!DG13)</f>
        <v>003W</v>
      </c>
      <c r="DG6" s="1" t="str">
        <f>IF('TPS Export'!DH13="","",'TPS Export'!DH13)</f>
        <v>056W</v>
      </c>
      <c r="DH6" s="1" t="str">
        <f>IF('TPS Export'!DI13="","",'TPS Export'!DI13)</f>
        <v>003W</v>
      </c>
      <c r="DI6" s="1" t="str">
        <f>IF('TPS Export'!DJ13="","",'TPS Export'!DJ13)</f>
        <v>022W</v>
      </c>
      <c r="DJ6" s="1" t="str">
        <f>IF('TPS Export'!DK13="","",'TPS Export'!DK13)</f>
        <v>0013W</v>
      </c>
      <c r="DK6" s="1" t="str">
        <f>IF('TPS Export'!DL13="","",'TPS Export'!DL13)</f>
        <v>066W</v>
      </c>
      <c r="DL6" s="1" t="str">
        <f>IF('TPS Export'!DM13="","",'TPS Export'!DM13)</f>
        <v>089W</v>
      </c>
      <c r="DM6" s="1" t="str">
        <f>IF('TPS Export'!DN13="","",'TPS Export'!DN13)</f>
        <v>032W</v>
      </c>
      <c r="DN6" s="1" t="str">
        <f>IF('TPS Export'!DO13="","",'TPS Export'!DO13)</f>
        <v>26W</v>
      </c>
      <c r="DO6" s="1" t="str">
        <f>IF('TPS Export'!DP13="","",'TPS Export'!DP13)</f>
        <v>094W</v>
      </c>
      <c r="DP6" s="1" t="str">
        <f>IF('TPS Export'!DQ13="","",'TPS Export'!DQ13)</f>
        <v>0115W</v>
      </c>
      <c r="DQ6" s="1" t="str">
        <f>IF('TPS Export'!DR13="","",'TPS Export'!DR13)</f>
        <v>0140W</v>
      </c>
      <c r="DR6" s="1" t="str">
        <f>IF('TPS Export'!DS13="","",'TPS Export'!DS13)</f>
        <v>024W</v>
      </c>
      <c r="DS6" s="1" t="str">
        <f>IF('TPS Export'!DT13="","",'TPS Export'!DT13)</f>
        <v>105W</v>
      </c>
      <c r="DT6" s="1" t="str">
        <f>IF('TPS Export'!DU13="","",'TPS Export'!DU13)</f>
        <v>039W</v>
      </c>
      <c r="DU6" s="1">
        <f>IF('TPS Export'!DV13="","",'TPS Export'!DV13)</f>
        <v>0</v>
      </c>
      <c r="DV6" s="1" t="str">
        <f>IF('TPS Export'!DW13="","",'TPS Export'!DW13)</f>
        <v>0010W</v>
      </c>
      <c r="DW6" s="1" t="str">
        <f>IF('TPS Export'!DX13="","",'TPS Export'!DX13)</f>
        <v>049W</v>
      </c>
      <c r="DX6" s="1" t="str">
        <f>IF('TPS Export'!DY13="","",'TPS Export'!DY13)</f>
        <v>041W</v>
      </c>
      <c r="DY6" s="1" t="str">
        <f>IF('TPS Export'!DZ13="","",'TPS Export'!DZ13)</f>
        <v>034W</v>
      </c>
      <c r="DZ6" s="1" t="str">
        <f>IF('TPS Export'!EA13="","",'TPS Export'!EA13)</f>
        <v>63W</v>
      </c>
      <c r="EA6" s="1" t="str">
        <f>IF('TPS Export'!EB13="","",'TPS Export'!EB13)</f>
        <v>002W</v>
      </c>
      <c r="EB6" s="1" t="str">
        <f>IF('TPS Export'!EC13="","",'TPS Export'!EC13)</f>
        <v>0114W</v>
      </c>
      <c r="EC6" s="1" t="str">
        <f>IF('TPS Export'!ED13="","",'TPS Export'!ED13)</f>
        <v>0026W</v>
      </c>
      <c r="ED6" s="1" t="str">
        <f>IF('TPS Export'!EE13="","",'TPS Export'!EE13)</f>
        <v>004W</v>
      </c>
      <c r="EE6" s="1" t="str">
        <f>IF('TPS Export'!EF13="","",'TPS Export'!EF13)</f>
        <v>087W</v>
      </c>
      <c r="EF6" s="1" t="str">
        <f>IF('TPS Export'!EG13="","",'TPS Export'!EG13)</f>
        <v>004W</v>
      </c>
      <c r="EG6" s="1" t="str">
        <f>IF('TPS Export'!EH13="","",'TPS Export'!EH13)</f>
        <v>018W</v>
      </c>
      <c r="EH6" s="1" t="str">
        <f>IF('TPS Export'!EI13="","",'TPS Export'!EI13)</f>
        <v>0031W</v>
      </c>
      <c r="EI6" s="1" t="str">
        <f>IF('TPS Export'!EJ13="","",'TPS Export'!EJ13)</f>
        <v>069W</v>
      </c>
      <c r="EJ6" s="1" t="str">
        <f>IF('TPS Export'!EK13="","",'TPS Export'!EK13)</f>
        <v>0077W</v>
      </c>
      <c r="EK6" s="1" t="str">
        <f>IF('TPS Export'!EL13="","",'TPS Export'!EL13)</f>
        <v>030W</v>
      </c>
      <c r="EL6" s="1" t="str">
        <f>IF('TPS Export'!EM13="","",'TPS Export'!EM13)</f>
        <v>26W</v>
      </c>
      <c r="EM6" s="1" t="str">
        <f>IF('TPS Export'!EN13="","",'TPS Export'!EN13)</f>
        <v>082W</v>
      </c>
      <c r="EN6" s="1" t="str">
        <f>IF('TPS Export'!EO13="","",'TPS Export'!EO13)</f>
        <v>0122W</v>
      </c>
      <c r="EO6" s="1" t="str">
        <f>IF('TPS Export'!EP13="","",'TPS Export'!EP13)</f>
        <v>0133W</v>
      </c>
      <c r="EP6" s="1" t="str">
        <f>IF('TPS Export'!EQ13="","",'TPS Export'!EQ13)</f>
        <v>098W</v>
      </c>
      <c r="EQ6" s="1" t="str">
        <f>IF('TPS Export'!ER13="","",'TPS Export'!ER13)</f>
        <v>055W</v>
      </c>
      <c r="ER6" s="1" t="str">
        <f>IF('TPS Export'!ES13="","",'TPS Export'!ES13)</f>
        <v>043W</v>
      </c>
      <c r="ES6" s="1" t="str">
        <f>IF('TPS Export'!ET13="","",'TPS Export'!ET13)</f>
        <v>060W</v>
      </c>
      <c r="ET6" s="1" t="str">
        <f>IF('TPS Export'!EU13="","",'TPS Export'!EU13)</f>
        <v>0027W</v>
      </c>
      <c r="EU6" s="1" t="str">
        <f>IF('TPS Export'!EV13="","",'TPS Export'!EV13)</f>
        <v>034W</v>
      </c>
      <c r="EV6" s="1" t="str">
        <f>IF('TPS Export'!EW13="","",'TPS Export'!EW13)</f>
        <v>0030W</v>
      </c>
      <c r="EW6" s="1" t="str">
        <f>IF('TPS Export'!EX13="","",'TPS Export'!EX13)</f>
        <v>043W</v>
      </c>
      <c r="EX6" s="1" t="str">
        <f>IF('TPS Export'!EY13="","",'TPS Export'!EY13)</f>
        <v>047W</v>
      </c>
      <c r="EY6" s="1" t="str">
        <f>IF('TPS Export'!EZ13="","",'TPS Export'!EZ13)</f>
        <v>012W</v>
      </c>
      <c r="EZ6" s="1" t="str">
        <f>IF('TPS Export'!FA13="","",'TPS Export'!FA13)</f>
        <v>0116W</v>
      </c>
      <c r="FA6" s="1" t="str">
        <f>IF('TPS Export'!FB13="","",'TPS Export'!FB13)</f>
        <v>0037W</v>
      </c>
      <c r="FB6" s="1" t="str">
        <f>IF('TPS Export'!FC13="","",'TPS Export'!FC13)</f>
        <v>024W</v>
      </c>
      <c r="FC6" s="1" t="str">
        <f>IF('TPS Export'!FD13="","",'TPS Export'!FD13)</f>
        <v>021W</v>
      </c>
      <c r="FD6" s="1" t="str">
        <f>IF('TPS Export'!FE13="","",'TPS Export'!FE13)</f>
        <v>006W</v>
      </c>
      <c r="FE6" s="1" t="str">
        <f>IF('TPS Export'!FF13="","",'TPS Export'!FF13)</f>
        <v>132W</v>
      </c>
      <c r="FF6" s="1" t="str">
        <f>IF('TPS Export'!FG13="","",'TPS Export'!FG13)</f>
        <v>0010W</v>
      </c>
      <c r="FG6" s="1" t="str">
        <f>IF('TPS Export'!FH13="","",'TPS Export'!FH13)</f>
        <v>047W</v>
      </c>
      <c r="FH6" s="1" t="str">
        <f>IF('TPS Export'!FI13="","",'TPS Export'!FI13)</f>
        <v>084W</v>
      </c>
      <c r="FI6" s="1" t="str">
        <f>IF('TPS Export'!FJ13="","",'TPS Export'!FJ13)</f>
        <v>031W</v>
      </c>
      <c r="FJ6" s="1" t="str">
        <f>IF('TPS Export'!FK13="","",'TPS Export'!FK13)</f>
        <v>056W</v>
      </c>
      <c r="FK6" s="1" t="str">
        <f>IF('TPS Export'!FL13="","",'TPS Export'!FL13)</f>
        <v>072W</v>
      </c>
      <c r="FL6" s="1" t="str">
        <f>IF('TPS Export'!FM13="","",'TPS Export'!FM13)</f>
        <v>0125W</v>
      </c>
      <c r="FM6" s="1" t="str">
        <f>IF('TPS Export'!FN13="","",'TPS Export'!FN13)</f>
        <v>0030W</v>
      </c>
      <c r="FN6" s="1" t="str">
        <f>IF('TPS Export'!FO13="","",'TPS Export'!FO13)</f>
        <v>004W</v>
      </c>
      <c r="FO6" s="1" t="str">
        <f>IF('TPS Export'!FP13="","",'TPS Export'!FP13)</f>
        <v>057W</v>
      </c>
      <c r="FP6" s="1" t="str">
        <f>IF('TPS Export'!FQ13="","",'TPS Export'!FQ13)</f>
        <v>059W</v>
      </c>
      <c r="FQ6" s="1" t="str">
        <f>IF('TPS Export'!FR13="","",'TPS Export'!FR13)</f>
        <v>067W</v>
      </c>
      <c r="FR6" s="1" t="str">
        <f>IF('TPS Export'!FS13="","",'TPS Export'!FS13)</f>
        <v>0038W</v>
      </c>
      <c r="FS6" s="1" t="str">
        <f>IF('TPS Export'!FT13="","",'TPS Export'!FT13)</f>
        <v>004W</v>
      </c>
      <c r="FT6" s="1" t="str">
        <f>IF('TPS Export'!FU13="","",'TPS Export'!FU13)</f>
        <v>0081W</v>
      </c>
      <c r="FU6" s="1" t="str">
        <f>IF('TPS Export'!FV13="","",'TPS Export'!FV13)</f>
        <v>029W</v>
      </c>
      <c r="FV6" s="1" t="str">
        <f>IF('TPS Export'!FW13="","",'TPS Export'!FW13)</f>
        <v>48W</v>
      </c>
      <c r="FW6" s="1" t="str">
        <f>IF('TPS Export'!FX13="","",'TPS Export'!FX13)</f>
        <v>093W</v>
      </c>
      <c r="FX6" s="1" t="str">
        <f>IF('TPS Export'!FY13="","",'TPS Export'!FY13)</f>
        <v>0116W</v>
      </c>
      <c r="FY6" s="1" t="str">
        <f>IF('TPS Export'!FZ13="","",'TPS Export'!FZ13)</f>
        <v>0141W</v>
      </c>
      <c r="FZ6" s="1" t="str">
        <f>IF('TPS Export'!GA13="","",'TPS Export'!GA13)</f>
        <v>025W</v>
      </c>
      <c r="GA6" s="1" t="str">
        <f>IF('TPS Export'!GB13="","",'TPS Export'!GB13)</f>
        <v>057W</v>
      </c>
      <c r="GB6" s="1" t="str">
        <f>IF('TPS Export'!GC13="","",'TPS Export'!GC13)</f>
        <v>006W</v>
      </c>
      <c r="GC6" s="1" t="str">
        <f>IF('TPS Export'!GD13="","",'TPS Export'!GD13)</f>
        <v>023W</v>
      </c>
      <c r="GD6" s="1" t="str">
        <f>IF('TPS Export'!GE13="","",'TPS Export'!GE13)</f>
        <v>0034W</v>
      </c>
      <c r="GE6" s="1" t="str">
        <f>IF('TPS Export'!GF13="","",'TPS Export'!GF13)</f>
        <v>042W</v>
      </c>
      <c r="GF6" s="1" t="str">
        <f>IF('TPS Export'!GG13="","",'TPS Export'!GG13)</f>
        <v>0088W</v>
      </c>
      <c r="GG6" s="1" t="str">
        <f>IF('TPS Export'!GH13="","",'TPS Export'!GH13)</f>
        <v>026W</v>
      </c>
      <c r="GH6" s="1" t="str">
        <f>IF('TPS Export'!GI13="","",'TPS Export'!GI13)</f>
        <v>27W</v>
      </c>
      <c r="GI6" s="1" t="str">
        <f>IF('TPS Export'!GJ13="","",'TPS Export'!GJ13)</f>
        <v>095W</v>
      </c>
      <c r="GJ6" s="1" t="str">
        <f>IF('TPS Export'!GK13="","",'TPS Export'!GK13)</f>
        <v>0108W</v>
      </c>
      <c r="GK6" s="1" t="str">
        <f>IF('TPS Export'!GL13="","",'TPS Export'!GL13)</f>
        <v>0027W</v>
      </c>
      <c r="GL6" s="1" t="str">
        <f>IF('TPS Export'!GM13="","",'TPS Export'!GM13)</f>
        <v>005W</v>
      </c>
      <c r="GM6" s="1" t="str">
        <f>IF('TPS Export'!GN13="","",'TPS Export'!GN13)</f>
        <v>106W</v>
      </c>
      <c r="GN6" s="1" t="str">
        <f>IF('TPS Export'!GO13="","",'TPS Export'!GO13)</f>
        <v>004W</v>
      </c>
      <c r="GO6" s="1" t="str">
        <f>IF('TPS Export'!GP13="","",'TPS Export'!GP13)</f>
        <v>045W</v>
      </c>
      <c r="GP6" s="1" t="str">
        <f>IF('TPS Export'!GQ13="","",'TPS Export'!GQ13)</f>
        <v>0029W</v>
      </c>
      <c r="GQ6" s="1" t="str">
        <f>IF('TPS Export'!GR13="","",'TPS Export'!GR13)</f>
        <v>042W</v>
      </c>
      <c r="GR6" s="1" t="str">
        <f>IF('TPS Export'!GS13="","",'TPS Export'!GS13)</f>
        <v>059W</v>
      </c>
      <c r="GS6" s="1" t="str">
        <f>IF('TPS Export'!GT13="","",'TPS Export'!GT13)</f>
        <v>033W</v>
      </c>
      <c r="GT6" s="1" t="str">
        <f>IF('TPS Export'!GU13="","",'TPS Export'!GU13)</f>
        <v>61W</v>
      </c>
      <c r="GU6" s="1" t="str">
        <f>IF('TPS Export'!GV13="","",'TPS Export'!GV13)</f>
        <v>NA02W</v>
      </c>
      <c r="GV6" s="1" t="str">
        <f>IF('TPS Export'!GW13="","",'TPS Export'!GW13)</f>
        <v>0114W</v>
      </c>
      <c r="GW6" s="1" t="str">
        <f>IF('TPS Export'!GX13="","",'TPS Export'!GX13)</f>
        <v>0039W</v>
      </c>
      <c r="GX6" s="1" t="str">
        <f>IF('TPS Export'!GY13="","",'TPS Export'!GY13)</f>
        <v>099W</v>
      </c>
      <c r="GY6" s="1" t="str">
        <f>IF('TPS Export'!GZ13="","",'TPS Export'!GZ13)</f>
        <v>088W</v>
      </c>
      <c r="GZ6" s="1" t="str">
        <f>IF('TPS Export'!HA13="","",'TPS Export'!HA13)</f>
        <v>040W</v>
      </c>
      <c r="HA6" s="1" t="str">
        <f>IF('TPS Export'!HB13="","",'TPS Export'!HB13)</f>
        <v>019W</v>
      </c>
      <c r="HB6" s="1" t="str">
        <f>IF('TPS Export'!HC13="","",'TPS Export'!HC13)</f>
        <v>0011W</v>
      </c>
      <c r="HC6" s="1" t="str">
        <f>IF('TPS Export'!HD13="","",'TPS Export'!HD13)</f>
        <v>036W</v>
      </c>
      <c r="HD6" s="1" t="str">
        <f>IF('TPS Export'!HE13="","",'TPS Export'!HE13)</f>
        <v>103W</v>
      </c>
      <c r="HE6" s="1" t="str">
        <f>IF('TPS Export'!HF13="","",'TPS Export'!HF13)</f>
        <v>035W</v>
      </c>
      <c r="HF6" s="1" t="str">
        <f>IF('TPS Export'!HG13="","",'TPS Export'!HG13)</f>
        <v>27W</v>
      </c>
      <c r="HG6" s="1" t="str">
        <f>IF('TPS Export'!HH13="","",'TPS Export'!HH13)</f>
        <v>083W</v>
      </c>
      <c r="HH6" s="1" t="str">
        <f>IF('TPS Export'!HI13="","",'TPS Export'!HI13)</f>
        <v/>
      </c>
      <c r="HI6" s="1" t="str">
        <f>IF('TPS Export'!HJ13="","",'TPS Export'!HJ13)</f>
        <v>0038W</v>
      </c>
      <c r="HJ6" s="1" t="e">
        <f>IF('TPS Export'!#REF!="","",'TPS Export'!#REF!)</f>
        <v>#REF!</v>
      </c>
      <c r="HK6" s="1" t="e">
        <f>IF('TPS Export'!#REF!="","",'TPS Export'!#REF!)</f>
        <v>#REF!</v>
      </c>
      <c r="HL6" s="1" t="e">
        <f>IF('TPS Export'!#REF!="","",'TPS Export'!#REF!)</f>
        <v>#REF!</v>
      </c>
      <c r="HM6" s="1" t="e">
        <f>IF('TPS Export'!#REF!="","",'TPS Export'!#REF!)</f>
        <v>#REF!</v>
      </c>
      <c r="HN6" s="1" t="e">
        <f>IF('TPS Export'!#REF!="","",'TPS Export'!#REF!)</f>
        <v>#REF!</v>
      </c>
      <c r="HO6" s="1" t="e">
        <f>IF('TPS Export'!#REF!="","",'TPS Export'!#REF!)</f>
        <v>#REF!</v>
      </c>
      <c r="HP6" s="1" t="e">
        <f>IF('TPS Export'!#REF!="","",'TPS Export'!#REF!)</f>
        <v>#REF!</v>
      </c>
      <c r="HQ6" s="1" t="e">
        <f>IF('TPS Export'!#REF!="","",'TPS Export'!#REF!)</f>
        <v>#REF!</v>
      </c>
      <c r="HR6" s="1" t="e">
        <f>IF('TPS Export'!#REF!="","",'TPS Export'!#REF!)</f>
        <v>#REF!</v>
      </c>
      <c r="HS6" s="1" t="e">
        <f>IF('TPS Export'!#REF!="","",'TPS Export'!#REF!)</f>
        <v>#REF!</v>
      </c>
      <c r="HT6" s="1" t="e">
        <f>IF('TPS Export'!#REF!="","",'TPS Export'!#REF!)</f>
        <v>#REF!</v>
      </c>
      <c r="HU6" s="1" t="e">
        <f>IF('TPS Export'!#REF!="","",'TPS Export'!#REF!)</f>
        <v>#REF!</v>
      </c>
      <c r="HV6" s="1" t="e">
        <f>IF('TPS Export'!#REF!="","",'TPS Export'!#REF!)</f>
        <v>#REF!</v>
      </c>
      <c r="HW6" s="1" t="e">
        <f>IF('TPS Export'!#REF!="","",'TPS Export'!#REF!)</f>
        <v>#REF!</v>
      </c>
      <c r="HX6" s="1" t="e">
        <f>IF('TPS Export'!#REF!="","",'TPS Export'!#REF!)</f>
        <v>#REF!</v>
      </c>
      <c r="HY6" s="1" t="e">
        <f>IF('TPS Export'!#REF!="","",'TPS Export'!#REF!)</f>
        <v>#REF!</v>
      </c>
      <c r="HZ6" s="1" t="e">
        <f>IF('TPS Export'!#REF!="","",'TPS Export'!#REF!)</f>
        <v>#REF!</v>
      </c>
      <c r="IA6" s="1" t="e">
        <f>IF('TPS Export'!#REF!="","",'TPS Export'!#REF!)</f>
        <v>#REF!</v>
      </c>
      <c r="IB6" s="1" t="e">
        <f>IF('TPS Export'!#REF!="","",'TPS Export'!#REF!)</f>
        <v>#REF!</v>
      </c>
      <c r="IC6" s="1" t="e">
        <f>IF('TPS Export'!#REF!="","",'TPS Export'!#REF!)</f>
        <v>#REF!</v>
      </c>
      <c r="ID6" s="1" t="e">
        <f>IF('TPS Export'!#REF!="","",'TPS Export'!#REF!)</f>
        <v>#REF!</v>
      </c>
      <c r="IE6" s="1" t="e">
        <f>IF('TPS Export'!#REF!="","",'TPS Export'!#REF!)</f>
        <v>#REF!</v>
      </c>
      <c r="IF6" s="1" t="e">
        <f>IF('TPS Export'!#REF!="","",'TPS Export'!#REF!)</f>
        <v>#REF!</v>
      </c>
      <c r="IG6" s="1" t="e">
        <f>IF('TPS Export'!#REF!="","",'TPS Export'!#REF!)</f>
        <v>#REF!</v>
      </c>
      <c r="IH6" s="1" t="e">
        <f>IF('TPS Export'!#REF!="","",'TPS Export'!#REF!)</f>
        <v>#REF!</v>
      </c>
      <c r="II6" s="1" t="e">
        <f>IF('TPS Export'!#REF!="","",'TPS Export'!#REF!)</f>
        <v>#REF!</v>
      </c>
      <c r="IJ6" s="1" t="e">
        <f>IF('TPS Export'!#REF!="","",'TPS Export'!#REF!)</f>
        <v>#REF!</v>
      </c>
      <c r="IK6" s="1" t="e">
        <f>IF('TPS Export'!#REF!="","",'TPS Export'!#REF!)</f>
        <v>#REF!</v>
      </c>
      <c r="IL6" s="1" t="e">
        <f>IF('TPS Export'!#REF!="","",'TPS Export'!#REF!)</f>
        <v>#REF!</v>
      </c>
      <c r="IM6" s="1" t="e">
        <f>IF('TPS Export'!#REF!="","",'TPS Export'!#REF!)</f>
        <v>#REF!</v>
      </c>
      <c r="IN6" s="1" t="e">
        <f>IF('TPS Export'!#REF!="","",'TPS Export'!#REF!)</f>
        <v>#REF!</v>
      </c>
      <c r="IO6" s="1" t="e">
        <f>IF('TPS Export'!#REF!="","",'TPS Export'!#REF!)</f>
        <v>#REF!</v>
      </c>
      <c r="IP6" s="1" t="e">
        <f>IF('TPS Export'!#REF!="","",'TPS Export'!#REF!)</f>
        <v>#REF!</v>
      </c>
      <c r="IQ6" s="1" t="e">
        <f>IF('TPS Export'!#REF!="","",'TPS Export'!#REF!)</f>
        <v>#REF!</v>
      </c>
      <c r="IR6" s="1" t="e">
        <f>IF('TPS Export'!#REF!="","",'TPS Export'!#REF!)</f>
        <v>#REF!</v>
      </c>
      <c r="IS6" s="1" t="e">
        <f>IF('TPS Export'!#REF!="","",'TPS Export'!#REF!)</f>
        <v>#REF!</v>
      </c>
      <c r="IT6" s="1" t="e">
        <f>IF('TPS Export'!#REF!="","",'TPS Export'!#REF!)</f>
        <v>#REF!</v>
      </c>
      <c r="IU6" s="1" t="e">
        <f>IF('TPS Export'!#REF!="","",'TPS Export'!#REF!)</f>
        <v>#REF!</v>
      </c>
      <c r="IV6" s="1" t="e">
        <f>IF('TPS Export'!#REF!="","",'TPS Export'!#REF!)</f>
        <v>#REF!</v>
      </c>
      <c r="IW6" s="1" t="e">
        <f>IF('TPS Export'!#REF!="","",'TPS Export'!#REF!)</f>
        <v>#REF!</v>
      </c>
      <c r="IX6" s="1" t="e">
        <f>IF('TPS Export'!#REF!="","",'TPS Export'!#REF!)</f>
        <v>#REF!</v>
      </c>
      <c r="IY6" s="1" t="e">
        <f>IF('TPS Export'!#REF!="","",'TPS Export'!#REF!)</f>
        <v>#REF!</v>
      </c>
      <c r="IZ6" s="1" t="e">
        <f>IF('TPS Export'!#REF!="","",'TPS Export'!#REF!)</f>
        <v>#REF!</v>
      </c>
      <c r="JA6" s="1" t="e">
        <f>IF('TPS Export'!#REF!="","",'TPS Export'!#REF!)</f>
        <v>#REF!</v>
      </c>
      <c r="JB6" s="1" t="e">
        <f>IF('TPS Export'!#REF!="","",'TPS Export'!#REF!)</f>
        <v>#REF!</v>
      </c>
      <c r="JC6" s="1" t="e">
        <f>IF('TPS Export'!#REF!="","",'TPS Export'!#REF!)</f>
        <v>#REF!</v>
      </c>
      <c r="JD6" s="1" t="e">
        <f>IF('TPS Export'!#REF!="","",'TPS Export'!#REF!)</f>
        <v>#REF!</v>
      </c>
      <c r="JE6" s="1" t="e">
        <f>IF('TPS Export'!#REF!="","",'TPS Export'!#REF!)</f>
        <v>#REF!</v>
      </c>
      <c r="JF6" s="1" t="e">
        <f>IF('TPS Export'!#REF!="","",'TPS Export'!#REF!)</f>
        <v>#REF!</v>
      </c>
      <c r="JG6" s="1" t="e">
        <f>IF('TPS Export'!#REF!="","",'TPS Export'!#REF!)</f>
        <v>#REF!</v>
      </c>
      <c r="JH6" s="1" t="e">
        <f>IF('TPS Export'!#REF!="","",'TPS Export'!#REF!)</f>
        <v>#REF!</v>
      </c>
      <c r="JI6" s="1" t="e">
        <f>IF('TPS Export'!#REF!="","",'TPS Export'!#REF!)</f>
        <v>#REF!</v>
      </c>
      <c r="JJ6" s="1" t="e">
        <f>IF('TPS Export'!#REF!="","",'TPS Export'!#REF!)</f>
        <v>#REF!</v>
      </c>
      <c r="JK6" s="1" t="e">
        <f>IF('TPS Export'!#REF!="","",'TPS Export'!#REF!)</f>
        <v>#REF!</v>
      </c>
      <c r="JL6" s="1" t="e">
        <f>IF('TPS Export'!#REF!="","",'TPS Export'!#REF!)</f>
        <v>#REF!</v>
      </c>
      <c r="JM6" s="1" t="e">
        <f>IF('TPS Export'!#REF!="","",'TPS Export'!#REF!)</f>
        <v>#REF!</v>
      </c>
      <c r="JN6" s="1" t="e">
        <f>IF('TPS Export'!#REF!="","",'TPS Export'!#REF!)</f>
        <v>#REF!</v>
      </c>
      <c r="JO6" s="1" t="e">
        <f>IF('TPS Export'!#REF!="","",'TPS Export'!#REF!)</f>
        <v>#REF!</v>
      </c>
      <c r="JP6" s="1" t="e">
        <f>IF('TPS Export'!#REF!="","",'TPS Export'!#REF!)</f>
        <v>#REF!</v>
      </c>
      <c r="JQ6" s="1" t="e">
        <f>IF('TPS Export'!#REF!="","",'TPS Export'!#REF!)</f>
        <v>#REF!</v>
      </c>
      <c r="JR6" s="1" t="e">
        <f>IF('TPS Export'!#REF!="","",'TPS Export'!#REF!)</f>
        <v>#REF!</v>
      </c>
      <c r="JS6" s="1" t="e">
        <f>IF('TPS Export'!#REF!="","",'TPS Export'!#REF!)</f>
        <v>#REF!</v>
      </c>
      <c r="JT6" s="1" t="e">
        <f>IF('TPS Export'!#REF!="","",'TPS Export'!#REF!)</f>
        <v>#REF!</v>
      </c>
      <c r="JU6" s="1" t="e">
        <f>IF('TPS Export'!#REF!="","",'TPS Export'!#REF!)</f>
        <v>#REF!</v>
      </c>
      <c r="JV6" s="1" t="e">
        <f>IF('TPS Export'!#REF!="","",'TPS Export'!#REF!)</f>
        <v>#REF!</v>
      </c>
      <c r="JW6" s="1" t="e">
        <f>IF('TPS Export'!#REF!="","",'TPS Export'!#REF!)</f>
        <v>#REF!</v>
      </c>
      <c r="JX6" s="1" t="e">
        <f>IF('TPS Export'!#REF!="","",'TPS Export'!#REF!)</f>
        <v>#REF!</v>
      </c>
      <c r="JY6" s="1" t="e">
        <f>IF('TPS Export'!#REF!="","",'TPS Export'!#REF!)</f>
        <v>#REF!</v>
      </c>
      <c r="JZ6" s="1" t="e">
        <f>IF('TPS Export'!#REF!="","",'TPS Export'!#REF!)</f>
        <v>#REF!</v>
      </c>
      <c r="KA6" s="1" t="e">
        <f>IF('TPS Export'!#REF!="","",'TPS Export'!#REF!)</f>
        <v>#REF!</v>
      </c>
      <c r="KB6" s="1" t="e">
        <f>IF('TPS Export'!#REF!="","",'TPS Export'!#REF!)</f>
        <v>#REF!</v>
      </c>
      <c r="KC6" s="1" t="e">
        <f>IF('TPS Export'!#REF!="","",'TPS Export'!#REF!)</f>
        <v>#REF!</v>
      </c>
      <c r="KD6" s="1" t="e">
        <f>IF('TPS Export'!#REF!="","",'TPS Export'!#REF!)</f>
        <v>#REF!</v>
      </c>
      <c r="KE6" s="1" t="e">
        <f>IF('TPS Export'!#REF!="","",'TPS Export'!#REF!)</f>
        <v>#REF!</v>
      </c>
      <c r="KF6" s="1" t="e">
        <f>IF('TPS Export'!#REF!="","",'TPS Export'!#REF!)</f>
        <v>#REF!</v>
      </c>
      <c r="KG6" s="1" t="e">
        <f>IF('TPS Export'!#REF!="","",'TPS Export'!#REF!)</f>
        <v>#REF!</v>
      </c>
      <c r="KH6" s="1" t="e">
        <f>IF('TPS Export'!#REF!="","",'TPS Export'!#REF!)</f>
        <v>#REF!</v>
      </c>
      <c r="KI6" s="1" t="e">
        <f>IF('TPS Export'!#REF!="","",'TPS Export'!#REF!)</f>
        <v>#REF!</v>
      </c>
      <c r="KJ6" s="1" t="e">
        <f>IF('TPS Export'!#REF!="","",'TPS Export'!#REF!)</f>
        <v>#REF!</v>
      </c>
      <c r="KK6" s="1" t="e">
        <f>IF('TPS Export'!#REF!="","",'TPS Export'!#REF!)</f>
        <v>#REF!</v>
      </c>
      <c r="KL6" s="1" t="e">
        <f>IF('TPS Export'!#REF!="","",'TPS Export'!#REF!)</f>
        <v>#REF!</v>
      </c>
      <c r="KM6" s="1" t="e">
        <f>IF('TPS Export'!#REF!="","",'TPS Export'!#REF!)</f>
        <v>#REF!</v>
      </c>
      <c r="KN6" s="1" t="e">
        <f>IF('TPS Export'!#REF!="","",'TPS Export'!#REF!)</f>
        <v>#REF!</v>
      </c>
      <c r="KO6" s="1" t="e">
        <f>IF('TPS Export'!#REF!="","",'TPS Export'!#REF!)</f>
        <v>#REF!</v>
      </c>
      <c r="KP6" s="1" t="e">
        <f>IF('TPS Export'!#REF!="","",'TPS Export'!#REF!)</f>
        <v>#REF!</v>
      </c>
      <c r="KQ6" s="1" t="e">
        <f>IF('TPS Export'!#REF!="","",'TPS Export'!#REF!)</f>
        <v>#REF!</v>
      </c>
      <c r="KR6" s="1" t="e">
        <f>IF('TPS Export'!#REF!="","",'TPS Export'!#REF!)</f>
        <v>#REF!</v>
      </c>
      <c r="KS6" s="1" t="e">
        <f>IF('TPS Export'!#REF!="","",'TPS Export'!#REF!)</f>
        <v>#REF!</v>
      </c>
      <c r="KT6" s="1" t="e">
        <f>IF('TPS Export'!#REF!="","",'TPS Export'!#REF!)</f>
        <v>#REF!</v>
      </c>
      <c r="KU6" s="1" t="e">
        <f>IF('TPS Export'!#REF!="","",'TPS Export'!#REF!)</f>
        <v>#REF!</v>
      </c>
      <c r="KV6" s="1" t="e">
        <f>IF('TPS Export'!#REF!="","",'TPS Export'!#REF!)</f>
        <v>#REF!</v>
      </c>
      <c r="KW6" s="1" t="e">
        <f>IF('TPS Export'!#REF!="","",'TPS Export'!#REF!)</f>
        <v>#REF!</v>
      </c>
      <c r="KX6" s="1" t="e">
        <f>IF('TPS Export'!#REF!="","",'TPS Export'!#REF!)</f>
        <v>#REF!</v>
      </c>
      <c r="KY6" s="1" t="e">
        <f>IF('TPS Export'!#REF!="","",'TPS Export'!#REF!)</f>
        <v>#REF!</v>
      </c>
      <c r="KZ6" s="1" t="e">
        <f>IF('TPS Export'!#REF!="","",'TPS Export'!#REF!)</f>
        <v>#REF!</v>
      </c>
      <c r="LA6" s="1" t="e">
        <f>IF('TPS Export'!#REF!="","",'TPS Export'!#REF!)</f>
        <v>#REF!</v>
      </c>
      <c r="LB6" s="1" t="e">
        <f>IF('TPS Export'!#REF!="","",'TPS Export'!#REF!)</f>
        <v>#REF!</v>
      </c>
      <c r="LC6" s="1" t="e">
        <f>IF('TPS Export'!#REF!="","",'TPS Export'!#REF!)</f>
        <v>#REF!</v>
      </c>
    </row>
    <row r="7" spans="1:315" ht="14.25" x14ac:dyDescent="0.2">
      <c r="A7" s="2"/>
      <c r="B7" s="1" t="str">
        <f>IF('TPS Export'!C57="","",'TPS Export'!C57)</f>
        <v/>
      </c>
      <c r="C7" s="1" t="str">
        <f>IF('TPS Export'!D57="","",'TPS Export'!D57)</f>
        <v/>
      </c>
      <c r="D7" s="1" t="str">
        <f>IF('TPS Export'!E57="","",'TPS Export'!E57)</f>
        <v/>
      </c>
      <c r="E7" s="1" t="str">
        <f>IF('TPS Export'!F57="","",'TPS Export'!F57)</f>
        <v/>
      </c>
      <c r="F7" s="1" t="str">
        <f>IF('TPS Export'!G57="","",'TPS Export'!G57)</f>
        <v/>
      </c>
      <c r="G7" s="1" t="str">
        <f>IF('TPS Export'!H57="","",'TPS Export'!H57)</f>
        <v/>
      </c>
      <c r="H7" s="1" t="str">
        <f>IF('TPS Export'!I57="","",'TPS Export'!I57)</f>
        <v/>
      </c>
      <c r="I7" s="1" t="str">
        <f>IF('TPS Export'!J57="","",'TPS Export'!J57)</f>
        <v/>
      </c>
      <c r="J7" s="1" t="str">
        <f>IF('TPS Export'!K57="","",'TPS Export'!K57)</f>
        <v/>
      </c>
      <c r="K7" s="1" t="str">
        <f>IF('TPS Export'!L57="","",'TPS Export'!L57)</f>
        <v>TIW</v>
      </c>
      <c r="L7" s="1" t="str">
        <f>IF('TPS Export'!M57="","",'TPS Export'!M57)</f>
        <v/>
      </c>
      <c r="M7" s="1" t="str">
        <f>IF('TPS Export'!N57="","",'TPS Export'!N57)</f>
        <v>TIW</v>
      </c>
      <c r="N7" s="1" t="str">
        <f>IF('TPS Export'!O57="","",'TPS Export'!O57)</f>
        <v/>
      </c>
      <c r="O7" s="1" t="str">
        <f>IF('TPS Export'!P57="","",'TPS Export'!P57)</f>
        <v/>
      </c>
      <c r="P7" s="1" t="str">
        <f>IF('TPS Export'!Q57="","",'TPS Export'!Q57)</f>
        <v/>
      </c>
      <c r="Q7" s="1" t="str">
        <f>IF('TPS Export'!R57="","",'TPS Export'!R57)</f>
        <v/>
      </c>
      <c r="R7" s="1" t="str">
        <f>IF('TPS Export'!S57="","",'TPS Export'!S57)</f>
        <v/>
      </c>
      <c r="S7" s="1" t="str">
        <f>IF('TPS Export'!T57="","",'TPS Export'!T57)</f>
        <v/>
      </c>
      <c r="T7" s="1" t="str">
        <f>IF('TPS Export'!U57="","",'TPS Export'!U57)</f>
        <v/>
      </c>
      <c r="U7" s="1" t="str">
        <f>IF('TPS Export'!V57="","",'TPS Export'!V57)</f>
        <v/>
      </c>
      <c r="V7" s="1" t="str">
        <f>IF('TPS Export'!W57="","",'TPS Export'!W57)</f>
        <v/>
      </c>
      <c r="W7" s="1" t="str">
        <f>IF('TPS Export'!X57="","",'TPS Export'!X57)</f>
        <v>TIW</v>
      </c>
      <c r="X7" s="1" t="str">
        <f>IF('TPS Export'!Y57="","",'TPS Export'!Y57)</f>
        <v/>
      </c>
      <c r="Y7" s="1" t="str">
        <f>IF('TPS Export'!Z57="","",'TPS Export'!Z57)</f>
        <v>TIW</v>
      </c>
      <c r="Z7" s="1" t="str">
        <f>IF('TPS Export'!AA57="","",'TPS Export'!AA57)</f>
        <v/>
      </c>
      <c r="AA7" s="1" t="str">
        <f>IF('TPS Export'!AB57="","",'TPS Export'!AB57)</f>
        <v/>
      </c>
      <c r="AB7" s="1" t="str">
        <f>IF('TPS Export'!AC57="","",'TPS Export'!AC57)</f>
        <v/>
      </c>
      <c r="AC7" s="1" t="str">
        <f>IF('TPS Export'!AD57="","",'TPS Export'!AD57)</f>
        <v/>
      </c>
      <c r="AD7" s="1" t="str">
        <f>IF('TPS Export'!AE57="","",'TPS Export'!AE57)</f>
        <v/>
      </c>
      <c r="AE7" s="1" t="str">
        <f>IF('TPS Export'!AF57="","",'TPS Export'!AF57)</f>
        <v/>
      </c>
      <c r="AF7" s="1" t="str">
        <f>IF('TPS Export'!AG57="","",'TPS Export'!AG57)</f>
        <v/>
      </c>
      <c r="AG7" s="1" t="str">
        <f>IF('TPS Export'!AH57="","",'TPS Export'!AH57)</f>
        <v/>
      </c>
      <c r="AH7" s="1" t="str">
        <f>IF('TPS Export'!AI57="","",'TPS Export'!AI57)</f>
        <v/>
      </c>
      <c r="AI7" s="1" t="str">
        <f>IF('TPS Export'!AJ57="","",'TPS Export'!AJ57)</f>
        <v>TIW</v>
      </c>
      <c r="AJ7" s="1" t="str">
        <f>IF('TPS Export'!AK57="","",'TPS Export'!AK57)</f>
        <v/>
      </c>
      <c r="AK7" s="1" t="str">
        <f>IF('TPS Export'!AL57="","",'TPS Export'!AL57)</f>
        <v>TIW</v>
      </c>
      <c r="AL7" s="1" t="str">
        <f>IF('TPS Export'!AM57="","",'TPS Export'!AM57)</f>
        <v/>
      </c>
      <c r="AM7" s="1" t="str">
        <f>IF('TPS Export'!AN57="","",'TPS Export'!AN57)</f>
        <v/>
      </c>
      <c r="AN7" s="1" t="str">
        <f>IF('TPS Export'!AO57="","",'TPS Export'!AO57)</f>
        <v/>
      </c>
      <c r="AO7" s="1" t="str">
        <f>IF('TPS Export'!AP57="","",'TPS Export'!AP57)</f>
        <v/>
      </c>
      <c r="AP7" s="1" t="str">
        <f>IF('TPS Export'!AQ57="","",'TPS Export'!AQ57)</f>
        <v/>
      </c>
      <c r="AQ7" s="1" t="str">
        <f>IF('TPS Export'!AR57="","",'TPS Export'!AR57)</f>
        <v/>
      </c>
      <c r="AR7" s="1" t="str">
        <f>IF('TPS Export'!AS57="","",'TPS Export'!AS57)</f>
        <v/>
      </c>
      <c r="AS7" s="1" t="str">
        <f>IF('TPS Export'!AT57="","",'TPS Export'!AT57)</f>
        <v/>
      </c>
      <c r="AT7" s="1" t="str">
        <f>IF('TPS Export'!AU57="","",'TPS Export'!AU57)</f>
        <v/>
      </c>
      <c r="AU7" s="1" t="str">
        <f>IF('TPS Export'!AV57="","",'TPS Export'!AV57)</f>
        <v>TIW</v>
      </c>
      <c r="AV7" s="1" t="str">
        <f>IF('TPS Export'!AW57="","",'TPS Export'!AW57)</f>
        <v/>
      </c>
      <c r="AW7" s="1" t="str">
        <f>IF('TPS Export'!AX57="","",'TPS Export'!AX57)</f>
        <v>TIW</v>
      </c>
      <c r="AX7" s="1" t="str">
        <f>IF('TPS Export'!AY57="","",'TPS Export'!AY57)</f>
        <v/>
      </c>
      <c r="AY7" s="1" t="str">
        <f>IF('TPS Export'!AZ57="","",'TPS Export'!AZ57)</f>
        <v/>
      </c>
      <c r="AZ7" s="1" t="str">
        <f>IF('TPS Export'!BA57="","",'TPS Export'!BA57)</f>
        <v/>
      </c>
      <c r="BA7" s="1" t="str">
        <f>IF('TPS Export'!BB57="","",'TPS Export'!BB57)</f>
        <v/>
      </c>
      <c r="BB7" s="1" t="str">
        <f>IF('TPS Export'!BC57="","",'TPS Export'!BC57)</f>
        <v/>
      </c>
      <c r="BC7" s="1" t="str">
        <f>IF('TPS Export'!BD57="","",'TPS Export'!BD57)</f>
        <v/>
      </c>
      <c r="BD7" s="1" t="str">
        <f>IF('TPS Export'!BE57="","",'TPS Export'!BE57)</f>
        <v/>
      </c>
      <c r="BE7" s="1" t="str">
        <f>IF('TPS Export'!BF57="","",'TPS Export'!BF57)</f>
        <v/>
      </c>
      <c r="BF7" s="1" t="str">
        <f>IF('TPS Export'!BG57="","",'TPS Export'!BG57)</f>
        <v/>
      </c>
      <c r="BG7" s="1" t="str">
        <f>IF('TPS Export'!BH57="","",'TPS Export'!BH57)</f>
        <v>TIW</v>
      </c>
      <c r="BH7" s="1" t="str">
        <f>IF('TPS Export'!BI57="","",'TPS Export'!BI57)</f>
        <v/>
      </c>
      <c r="BI7" s="1" t="str">
        <f>IF('TPS Export'!BJ57="","",'TPS Export'!BJ57)</f>
        <v>TIW</v>
      </c>
      <c r="BJ7" s="1" t="str">
        <f>IF('TPS Export'!BK57="","",'TPS Export'!BK57)</f>
        <v/>
      </c>
      <c r="BK7" s="1" t="str">
        <f>IF('TPS Export'!BL57="","",'TPS Export'!BL57)</f>
        <v/>
      </c>
      <c r="BL7" s="1" t="str">
        <f>IF('TPS Export'!BM57="","",'TPS Export'!BM57)</f>
        <v/>
      </c>
      <c r="BM7" s="1" t="str">
        <f>IF('TPS Export'!BN57="","",'TPS Export'!BN57)</f>
        <v/>
      </c>
      <c r="BN7" s="1" t="str">
        <f>IF('TPS Export'!BO57="","",'TPS Export'!BO57)</f>
        <v/>
      </c>
      <c r="BO7" s="1" t="str">
        <f>IF('TPS Export'!BP57="","",'TPS Export'!BP57)</f>
        <v/>
      </c>
      <c r="BP7" s="1" t="str">
        <f>IF('TPS Export'!BQ57="","",'TPS Export'!BQ57)</f>
        <v/>
      </c>
      <c r="BQ7" s="1" t="str">
        <f>IF('TPS Export'!BR57="","",'TPS Export'!BR57)</f>
        <v/>
      </c>
      <c r="BR7" s="1" t="str">
        <f>IF('TPS Export'!BS57="","",'TPS Export'!BS57)</f>
        <v/>
      </c>
      <c r="BS7" s="1" t="str">
        <f>IF('TPS Export'!BT57="","",'TPS Export'!BT57)</f>
        <v>TIW</v>
      </c>
      <c r="BT7" s="1" t="str">
        <f>IF('TPS Export'!BU57="","",'TPS Export'!BU57)</f>
        <v/>
      </c>
      <c r="BU7" s="1" t="str">
        <f>IF('TPS Export'!BV57="","",'TPS Export'!BV57)</f>
        <v>TIW</v>
      </c>
      <c r="BV7" s="1" t="str">
        <f>IF('TPS Export'!BW57="","",'TPS Export'!BW57)</f>
        <v/>
      </c>
      <c r="BW7" s="1" t="str">
        <f>IF('TPS Export'!BX57="","",'TPS Export'!BX57)</f>
        <v/>
      </c>
      <c r="BX7" s="1" t="str">
        <f>IF('TPS Export'!BY57="","",'TPS Export'!BY57)</f>
        <v/>
      </c>
      <c r="BY7" s="1" t="str">
        <f>IF('TPS Export'!BZ57="","",'TPS Export'!BZ57)</f>
        <v/>
      </c>
      <c r="BZ7" s="1" t="str">
        <f>IF('TPS Export'!CA57="","",'TPS Export'!CA57)</f>
        <v/>
      </c>
      <c r="CA7" s="1" t="str">
        <f>IF('TPS Export'!CB57="","",'TPS Export'!CB57)</f>
        <v/>
      </c>
      <c r="CB7" s="1" t="str">
        <f>IF('TPS Export'!CC57="","",'TPS Export'!CC57)</f>
        <v/>
      </c>
      <c r="CC7" s="1" t="str">
        <f>IF('TPS Export'!CD57="","",'TPS Export'!CD57)</f>
        <v/>
      </c>
      <c r="CD7" s="1" t="str">
        <f>IF('TPS Export'!CE57="","",'TPS Export'!CE57)</f>
        <v/>
      </c>
      <c r="CE7" s="1" t="str">
        <f>IF('TPS Export'!CF57="","",'TPS Export'!CF57)</f>
        <v>TIW</v>
      </c>
      <c r="CF7" s="1" t="str">
        <f>IF('TPS Export'!CG57="","",'TPS Export'!CG57)</f>
        <v/>
      </c>
      <c r="CG7" s="1" t="str">
        <f>IF('TPS Export'!CH57="","",'TPS Export'!CH57)</f>
        <v>TIW</v>
      </c>
      <c r="CH7" s="1" t="str">
        <f>IF('TPS Export'!CI57="","",'TPS Export'!CI57)</f>
        <v/>
      </c>
      <c r="CI7" s="1" t="str">
        <f>IF('TPS Export'!CJ57="","",'TPS Export'!CJ57)</f>
        <v/>
      </c>
      <c r="CJ7" s="1" t="str">
        <f>IF('TPS Export'!CK57="","",'TPS Export'!CK57)</f>
        <v/>
      </c>
      <c r="CK7" s="1" t="str">
        <f>IF('TPS Export'!CL57="","",'TPS Export'!CL57)</f>
        <v/>
      </c>
      <c r="CL7" s="1" t="str">
        <f>IF('TPS Export'!CM57="","",'TPS Export'!CM57)</f>
        <v/>
      </c>
      <c r="CM7" s="1" t="str">
        <f>IF('TPS Export'!CN57="","",'TPS Export'!CN57)</f>
        <v/>
      </c>
      <c r="CN7" s="1" t="str">
        <f>IF('TPS Export'!CO57="","",'TPS Export'!CO57)</f>
        <v/>
      </c>
      <c r="CO7" s="1" t="str">
        <f>IF('TPS Export'!CP57="","",'TPS Export'!CP57)</f>
        <v/>
      </c>
      <c r="CP7" s="1" t="str">
        <f>IF('TPS Export'!CQ57="","",'TPS Export'!CQ57)</f>
        <v/>
      </c>
      <c r="CQ7" s="1" t="str">
        <f>IF('TPS Export'!CR57="","",'TPS Export'!CR57)</f>
        <v>TIW</v>
      </c>
      <c r="CR7" s="1" t="str">
        <f>IF('TPS Export'!CS57="","",'TPS Export'!CS57)</f>
        <v/>
      </c>
      <c r="CS7" s="1" t="str">
        <f>IF('TPS Export'!CT57="","",'TPS Export'!CT57)</f>
        <v>TIW</v>
      </c>
      <c r="CT7" s="1" t="str">
        <f>IF('TPS Export'!CU57="","",'TPS Export'!CU57)</f>
        <v/>
      </c>
      <c r="CU7" s="1" t="str">
        <f>IF('TPS Export'!CV57="","",'TPS Export'!CV57)</f>
        <v/>
      </c>
      <c r="CV7" s="1" t="str">
        <f>IF('TPS Export'!CW57="","",'TPS Export'!CW57)</f>
        <v/>
      </c>
      <c r="CW7" s="1" t="str">
        <f>IF('TPS Export'!CX57="","",'TPS Export'!CX57)</f>
        <v/>
      </c>
      <c r="CX7" s="1" t="str">
        <f>IF('TPS Export'!CY57="","",'TPS Export'!CY57)</f>
        <v/>
      </c>
      <c r="CY7" s="1" t="str">
        <f>IF('TPS Export'!CZ57="","",'TPS Export'!CZ57)</f>
        <v/>
      </c>
      <c r="CZ7" s="1" t="str">
        <f>IF('TPS Export'!DA57="","",'TPS Export'!DA57)</f>
        <v/>
      </c>
      <c r="DA7" s="1" t="str">
        <f>IF('TPS Export'!DB57="","",'TPS Export'!DB57)</f>
        <v/>
      </c>
      <c r="DB7" s="1" t="str">
        <f>IF('TPS Export'!DC57="","",'TPS Export'!DC57)</f>
        <v/>
      </c>
      <c r="DC7" s="1" t="str">
        <f>IF('TPS Export'!DD57="","",'TPS Export'!DD57)</f>
        <v>TIW</v>
      </c>
      <c r="DD7" s="1" t="str">
        <f>IF('TPS Export'!DE57="","",'TPS Export'!DE57)</f>
        <v/>
      </c>
      <c r="DE7" s="1" t="str">
        <f>IF('TPS Export'!DF57="","",'TPS Export'!DF57)</f>
        <v>TIW</v>
      </c>
      <c r="DF7" s="1" t="str">
        <f>IF('TPS Export'!DG57="","",'TPS Export'!DG57)</f>
        <v/>
      </c>
      <c r="DG7" s="1" t="str">
        <f>IF('TPS Export'!DH57="","",'TPS Export'!DH57)</f>
        <v/>
      </c>
      <c r="DH7" s="1" t="str">
        <f>IF('TPS Export'!DI57="","",'TPS Export'!DI57)</f>
        <v/>
      </c>
      <c r="DI7" s="1" t="str">
        <f>IF('TPS Export'!DJ57="","",'TPS Export'!DJ57)</f>
        <v/>
      </c>
      <c r="DJ7" s="1" t="str">
        <f>IF('TPS Export'!DK57="","",'TPS Export'!DK57)</f>
        <v/>
      </c>
      <c r="DK7" s="1" t="str">
        <f>IF('TPS Export'!DL57="","",'TPS Export'!DL57)</f>
        <v/>
      </c>
      <c r="DL7" s="1" t="str">
        <f>IF('TPS Export'!DM57="","",'TPS Export'!DM57)</f>
        <v/>
      </c>
      <c r="DM7" s="1" t="str">
        <f>IF('TPS Export'!DN57="","",'TPS Export'!DN57)</f>
        <v/>
      </c>
      <c r="DN7" s="1" t="str">
        <f>IF('TPS Export'!DO57="","",'TPS Export'!DO57)</f>
        <v/>
      </c>
      <c r="DO7" s="1" t="str">
        <f>IF('TPS Export'!DP57="","",'TPS Export'!DP57)</f>
        <v>TIW</v>
      </c>
      <c r="DP7" s="1" t="str">
        <f>IF('TPS Export'!DQ57="","",'TPS Export'!DQ57)</f>
        <v/>
      </c>
      <c r="DQ7" s="1" t="str">
        <f>IF('TPS Export'!DR57="","",'TPS Export'!DR57)</f>
        <v>TIW</v>
      </c>
      <c r="DR7" s="1" t="str">
        <f>IF('TPS Export'!DS57="","",'TPS Export'!DS57)</f>
        <v/>
      </c>
      <c r="DS7" s="1" t="str">
        <f>IF('TPS Export'!DT57="","",'TPS Export'!DT57)</f>
        <v/>
      </c>
      <c r="DT7" s="1" t="str">
        <f>IF('TPS Export'!DU57="","",'TPS Export'!DU57)</f>
        <v/>
      </c>
      <c r="DU7" s="1" t="str">
        <f>IF('TPS Export'!DV57="","",'TPS Export'!DV57)</f>
        <v/>
      </c>
      <c r="DV7" s="1" t="str">
        <f>IF('TPS Export'!DW57="","",'TPS Export'!DW57)</f>
        <v/>
      </c>
      <c r="DW7" s="1" t="str">
        <f>IF('TPS Export'!DX57="","",'TPS Export'!DX57)</f>
        <v/>
      </c>
      <c r="DX7" s="1" t="str">
        <f>IF('TPS Export'!DY57="","",'TPS Export'!DY57)</f>
        <v/>
      </c>
      <c r="DY7" s="1" t="str">
        <f>IF('TPS Export'!DZ57="","",'TPS Export'!DZ57)</f>
        <v/>
      </c>
      <c r="DZ7" s="1" t="str">
        <f>IF('TPS Export'!EA57="","",'TPS Export'!EA57)</f>
        <v/>
      </c>
      <c r="EA7" s="1" t="str">
        <f>IF('TPS Export'!EB57="","",'TPS Export'!EB57)</f>
        <v>TIW</v>
      </c>
      <c r="EB7" s="1" t="str">
        <f>IF('TPS Export'!EC57="","",'TPS Export'!EC57)</f>
        <v/>
      </c>
      <c r="EC7" s="1" t="str">
        <f>IF('TPS Export'!ED57="","",'TPS Export'!ED57)</f>
        <v>TIW</v>
      </c>
      <c r="ED7" s="1" t="str">
        <f>IF('TPS Export'!EE57="","",'TPS Export'!EE57)</f>
        <v/>
      </c>
      <c r="EE7" s="1" t="str">
        <f>IF('TPS Export'!EF57="","",'TPS Export'!EF57)</f>
        <v/>
      </c>
      <c r="EF7" s="1" t="str">
        <f>IF('TPS Export'!EG57="","",'TPS Export'!EG57)</f>
        <v/>
      </c>
      <c r="EG7" s="1" t="str">
        <f>IF('TPS Export'!EH57="","",'TPS Export'!EH57)</f>
        <v/>
      </c>
      <c r="EH7" s="1" t="str">
        <f>IF('TPS Export'!EI57="","",'TPS Export'!EI57)</f>
        <v/>
      </c>
      <c r="EI7" s="1" t="str">
        <f>IF('TPS Export'!EJ57="","",'TPS Export'!EJ57)</f>
        <v/>
      </c>
      <c r="EJ7" s="1" t="str">
        <f>IF('TPS Export'!EK57="","",'TPS Export'!EK57)</f>
        <v/>
      </c>
      <c r="EK7" s="1" t="str">
        <f>IF('TPS Export'!EL57="","",'TPS Export'!EL57)</f>
        <v/>
      </c>
      <c r="EL7" s="1" t="str">
        <f>IF('TPS Export'!EM57="","",'TPS Export'!EM57)</f>
        <v/>
      </c>
      <c r="EM7" s="1" t="str">
        <f>IF('TPS Export'!EN57="","",'TPS Export'!EN57)</f>
        <v>TIW</v>
      </c>
      <c r="EN7" s="1" t="str">
        <f>IF('TPS Export'!EO57="","",'TPS Export'!EO57)</f>
        <v/>
      </c>
      <c r="EO7" s="1" t="str">
        <f>IF('TPS Export'!EP57="","",'TPS Export'!EP57)</f>
        <v>TIW</v>
      </c>
      <c r="EP7" s="1" t="str">
        <f>IF('TPS Export'!EQ57="","",'TPS Export'!EQ57)</f>
        <v/>
      </c>
      <c r="EQ7" s="1" t="str">
        <f>IF('TPS Export'!ER57="","",'TPS Export'!ER57)</f>
        <v/>
      </c>
      <c r="ER7" s="1" t="str">
        <f>IF('TPS Export'!ES57="","",'TPS Export'!ES57)</f>
        <v/>
      </c>
      <c r="ES7" s="1" t="str">
        <f>IF('TPS Export'!ET57="","",'TPS Export'!ET57)</f>
        <v/>
      </c>
      <c r="ET7" s="1" t="str">
        <f>IF('TPS Export'!EU57="","",'TPS Export'!EU57)</f>
        <v/>
      </c>
      <c r="EU7" s="1" t="str">
        <f>IF('TPS Export'!EV57="","",'TPS Export'!EV57)</f>
        <v/>
      </c>
      <c r="EV7" s="1" t="str">
        <f>IF('TPS Export'!EW57="","",'TPS Export'!EW57)</f>
        <v/>
      </c>
      <c r="EW7" s="1" t="str">
        <f>IF('TPS Export'!EX57="","",'TPS Export'!EX57)</f>
        <v/>
      </c>
      <c r="EX7" s="1" t="str">
        <f>IF('TPS Export'!EY57="","",'TPS Export'!EY57)</f>
        <v/>
      </c>
      <c r="EY7" s="1" t="str">
        <f>IF('TPS Export'!EZ57="","",'TPS Export'!EZ57)</f>
        <v>TIW</v>
      </c>
      <c r="EZ7" s="1" t="str">
        <f>IF('TPS Export'!FA57="","",'TPS Export'!FA57)</f>
        <v/>
      </c>
      <c r="FA7" s="1" t="str">
        <f>IF('TPS Export'!FB57="","",'TPS Export'!FB57)</f>
        <v>TIW</v>
      </c>
      <c r="FB7" s="1" t="str">
        <f>IF('TPS Export'!FC57="","",'TPS Export'!FC57)</f>
        <v/>
      </c>
      <c r="FC7" s="1" t="str">
        <f>IF('TPS Export'!FD57="","",'TPS Export'!FD57)</f>
        <v/>
      </c>
      <c r="FD7" s="1" t="str">
        <f>IF('TPS Export'!FE57="","",'TPS Export'!FE57)</f>
        <v/>
      </c>
      <c r="FE7" s="1" t="str">
        <f>IF('TPS Export'!FF57="","",'TPS Export'!FF57)</f>
        <v/>
      </c>
      <c r="FF7" s="1" t="str">
        <f>IF('TPS Export'!FG57="","",'TPS Export'!FG57)</f>
        <v/>
      </c>
      <c r="FG7" s="1" t="str">
        <f>IF('TPS Export'!FH57="","",'TPS Export'!FH57)</f>
        <v/>
      </c>
      <c r="FH7" s="1" t="str">
        <f>IF('TPS Export'!FI57="","",'TPS Export'!FI57)</f>
        <v/>
      </c>
      <c r="FI7" s="1" t="str">
        <f>IF('TPS Export'!FJ57="","",'TPS Export'!FJ57)</f>
        <v/>
      </c>
      <c r="FJ7" s="1" t="str">
        <f>IF('TPS Export'!FK57="","",'TPS Export'!FK57)</f>
        <v/>
      </c>
      <c r="FK7" s="1" t="str">
        <f>IF('TPS Export'!FL57="","",'TPS Export'!FL57)</f>
        <v>TIW</v>
      </c>
      <c r="FL7" s="1" t="str">
        <f>IF('TPS Export'!FM57="","",'TPS Export'!FM57)</f>
        <v/>
      </c>
      <c r="FM7" s="1" t="str">
        <f>IF('TPS Export'!FN57="","",'TPS Export'!FN57)</f>
        <v>TIW</v>
      </c>
      <c r="FN7" s="1" t="str">
        <f>IF('TPS Export'!FO57="","",'TPS Export'!FO57)</f>
        <v/>
      </c>
      <c r="FO7" s="1" t="str">
        <f>IF('TPS Export'!FP57="","",'TPS Export'!FP57)</f>
        <v/>
      </c>
      <c r="FP7" s="1" t="str">
        <f>IF('TPS Export'!FQ57="","",'TPS Export'!FQ57)</f>
        <v/>
      </c>
      <c r="FQ7" s="1" t="str">
        <f>IF('TPS Export'!FR57="","",'TPS Export'!FR57)</f>
        <v/>
      </c>
      <c r="FR7" s="1" t="str">
        <f>IF('TPS Export'!FS57="","",'TPS Export'!FS57)</f>
        <v/>
      </c>
      <c r="FS7" s="1" t="str">
        <f>IF('TPS Export'!FT57="","",'TPS Export'!FT57)</f>
        <v/>
      </c>
      <c r="FT7" s="1" t="str">
        <f>IF('TPS Export'!FU57="","",'TPS Export'!FU57)</f>
        <v/>
      </c>
      <c r="FU7" s="1" t="str">
        <f>IF('TPS Export'!FV57="","",'TPS Export'!FV57)</f>
        <v/>
      </c>
      <c r="FV7" s="1" t="str">
        <f>IF('TPS Export'!FW57="","",'TPS Export'!FW57)</f>
        <v/>
      </c>
      <c r="FW7" s="1" t="str">
        <f>IF('TPS Export'!FX57="","",'TPS Export'!FX57)</f>
        <v>TIW</v>
      </c>
      <c r="FX7" s="1" t="str">
        <f>IF('TPS Export'!FY57="","",'TPS Export'!FY57)</f>
        <v/>
      </c>
      <c r="FY7" s="1" t="str">
        <f>IF('TPS Export'!FZ57="","",'TPS Export'!FZ57)</f>
        <v>TIW</v>
      </c>
      <c r="FZ7" s="1" t="str">
        <f>IF('TPS Export'!GA57="","",'TPS Export'!GA57)</f>
        <v/>
      </c>
      <c r="GA7" s="1" t="str">
        <f>IF('TPS Export'!GB57="","",'TPS Export'!GB57)</f>
        <v/>
      </c>
      <c r="GB7" s="1" t="str">
        <f>IF('TPS Export'!GC57="","",'TPS Export'!GC57)</f>
        <v/>
      </c>
      <c r="GC7" s="1" t="str">
        <f>IF('TPS Export'!GD57="","",'TPS Export'!GD57)</f>
        <v/>
      </c>
      <c r="GD7" s="1" t="str">
        <f>IF('TPS Export'!GE57="","",'TPS Export'!GE57)</f>
        <v/>
      </c>
      <c r="GE7" s="1" t="str">
        <f>IF('TPS Export'!GF57="","",'TPS Export'!GF57)</f>
        <v/>
      </c>
      <c r="GF7" s="1" t="str">
        <f>IF('TPS Export'!GG57="","",'TPS Export'!GG57)</f>
        <v/>
      </c>
      <c r="GG7" s="1" t="str">
        <f>IF('TPS Export'!GH57="","",'TPS Export'!GH57)</f>
        <v/>
      </c>
      <c r="GH7" s="1" t="str">
        <f>IF('TPS Export'!GI57="","",'TPS Export'!GI57)</f>
        <v/>
      </c>
      <c r="GI7" s="1" t="str">
        <f>IF('TPS Export'!GJ57="","",'TPS Export'!GJ57)</f>
        <v>TIW</v>
      </c>
      <c r="GJ7" s="1" t="str">
        <f>IF('TPS Export'!GK57="","",'TPS Export'!GK57)</f>
        <v/>
      </c>
      <c r="GK7" s="1" t="str">
        <f>IF('TPS Export'!GL57="","",'TPS Export'!GL57)</f>
        <v>TIW</v>
      </c>
      <c r="GL7" s="1" t="str">
        <f>IF('TPS Export'!GM57="","",'TPS Export'!GM57)</f>
        <v/>
      </c>
      <c r="GM7" s="1" t="str">
        <f>IF('TPS Export'!GN57="","",'TPS Export'!GN57)</f>
        <v/>
      </c>
      <c r="GN7" s="1" t="str">
        <f>IF('TPS Export'!GO57="","",'TPS Export'!GO57)</f>
        <v/>
      </c>
      <c r="GO7" s="1" t="str">
        <f>IF('TPS Export'!GP57="","",'TPS Export'!GP57)</f>
        <v/>
      </c>
      <c r="GP7" s="1" t="str">
        <f>IF('TPS Export'!GQ57="","",'TPS Export'!GQ57)</f>
        <v/>
      </c>
      <c r="GQ7" s="1" t="str">
        <f>IF('TPS Export'!GR57="","",'TPS Export'!GR57)</f>
        <v/>
      </c>
      <c r="GR7" s="1" t="str">
        <f>IF('TPS Export'!GS57="","",'TPS Export'!GS57)</f>
        <v/>
      </c>
      <c r="GS7" s="1" t="str">
        <f>IF('TPS Export'!GT57="","",'TPS Export'!GT57)</f>
        <v/>
      </c>
      <c r="GT7" s="1" t="str">
        <f>IF('TPS Export'!GU57="","",'TPS Export'!GU57)</f>
        <v/>
      </c>
      <c r="GU7" s="1" t="str">
        <f>IF('TPS Export'!GV57="","",'TPS Export'!GV57)</f>
        <v>TIW</v>
      </c>
      <c r="GV7" s="1" t="str">
        <f>IF('TPS Export'!GW57="","",'TPS Export'!GW57)</f>
        <v/>
      </c>
      <c r="GW7" s="1" t="str">
        <f>IF('TPS Export'!GX57="","",'TPS Export'!GX57)</f>
        <v>TIW</v>
      </c>
      <c r="GX7" s="1" t="str">
        <f>IF('TPS Export'!GY57="","",'TPS Export'!GY57)</f>
        <v/>
      </c>
      <c r="GY7" s="1" t="str">
        <f>IF('TPS Export'!GZ57="","",'TPS Export'!GZ57)</f>
        <v/>
      </c>
      <c r="GZ7" s="1" t="str">
        <f>IF('TPS Export'!HA57="","",'TPS Export'!HA57)</f>
        <v/>
      </c>
      <c r="HA7" s="1" t="str">
        <f>IF('TPS Export'!HB57="","",'TPS Export'!HB57)</f>
        <v/>
      </c>
      <c r="HB7" s="1" t="str">
        <f>IF('TPS Export'!HC57="","",'TPS Export'!HC57)</f>
        <v/>
      </c>
      <c r="HC7" s="1" t="str">
        <f>IF('TPS Export'!HD57="","",'TPS Export'!HD57)</f>
        <v/>
      </c>
      <c r="HD7" s="1" t="str">
        <f>IF('TPS Export'!HE57="","",'TPS Export'!HE57)</f>
        <v/>
      </c>
      <c r="HE7" s="1" t="str">
        <f>IF('TPS Export'!HF57="","",'TPS Export'!HF57)</f>
        <v/>
      </c>
      <c r="HF7" s="1" t="str">
        <f>IF('TPS Export'!HG57="","",'TPS Export'!HG57)</f>
        <v/>
      </c>
      <c r="HG7" s="1" t="str">
        <f>IF('TPS Export'!HH57="","",'TPS Export'!HH57)</f>
        <v>TIW</v>
      </c>
      <c r="HH7" s="1" t="str">
        <f>IF('TPS Export'!HI57="","",'TPS Export'!HI57)</f>
        <v/>
      </c>
      <c r="HI7" s="1" t="str">
        <f>IF('TPS Export'!HJ57="","",'TPS Export'!HJ57)</f>
        <v>TIW</v>
      </c>
      <c r="HJ7" s="1" t="e">
        <f>IF('TPS Export'!#REF!="","",'TPS Export'!#REF!)</f>
        <v>#REF!</v>
      </c>
      <c r="HK7" s="1" t="e">
        <f>IF('TPS Export'!#REF!="","",'TPS Export'!#REF!)</f>
        <v>#REF!</v>
      </c>
      <c r="HL7" s="1" t="e">
        <f>IF('TPS Export'!#REF!="","",'TPS Export'!#REF!)</f>
        <v>#REF!</v>
      </c>
      <c r="HM7" s="1" t="e">
        <f>IF('TPS Export'!#REF!="","",'TPS Export'!#REF!)</f>
        <v>#REF!</v>
      </c>
      <c r="HN7" s="1" t="e">
        <f>IF('TPS Export'!#REF!="","",'TPS Export'!#REF!)</f>
        <v>#REF!</v>
      </c>
      <c r="HO7" s="1" t="e">
        <f>IF('TPS Export'!#REF!="","",'TPS Export'!#REF!)</f>
        <v>#REF!</v>
      </c>
      <c r="HP7" s="1" t="e">
        <f>IF('TPS Export'!#REF!="","",'TPS Export'!#REF!)</f>
        <v>#REF!</v>
      </c>
      <c r="HQ7" s="1" t="e">
        <f>IF('TPS Export'!#REF!="","",'TPS Export'!#REF!)</f>
        <v>#REF!</v>
      </c>
      <c r="HR7" s="1" t="e">
        <f>IF('TPS Export'!#REF!="","",'TPS Export'!#REF!)</f>
        <v>#REF!</v>
      </c>
      <c r="HS7" s="1" t="e">
        <f>IF('TPS Export'!#REF!="","",'TPS Export'!#REF!)</f>
        <v>#REF!</v>
      </c>
      <c r="HT7" s="1" t="e">
        <f>IF('TPS Export'!#REF!="","",'TPS Export'!#REF!)</f>
        <v>#REF!</v>
      </c>
      <c r="HU7" s="1" t="e">
        <f>IF('TPS Export'!#REF!="","",'TPS Export'!#REF!)</f>
        <v>#REF!</v>
      </c>
      <c r="HV7" s="1" t="e">
        <f>IF('TPS Export'!#REF!="","",'TPS Export'!#REF!)</f>
        <v>#REF!</v>
      </c>
      <c r="HW7" s="1" t="e">
        <f>IF('TPS Export'!#REF!="","",'TPS Export'!#REF!)</f>
        <v>#REF!</v>
      </c>
      <c r="HX7" s="1" t="e">
        <f>IF('TPS Export'!#REF!="","",'TPS Export'!#REF!)</f>
        <v>#REF!</v>
      </c>
      <c r="HY7" s="1" t="e">
        <f>IF('TPS Export'!#REF!="","",'TPS Export'!#REF!)</f>
        <v>#REF!</v>
      </c>
      <c r="HZ7" s="1" t="e">
        <f>IF('TPS Export'!#REF!="","",'TPS Export'!#REF!)</f>
        <v>#REF!</v>
      </c>
      <c r="IA7" s="1" t="e">
        <f>IF('TPS Export'!#REF!="","",'TPS Export'!#REF!)</f>
        <v>#REF!</v>
      </c>
      <c r="IB7" s="1" t="e">
        <f>IF('TPS Export'!#REF!="","",'TPS Export'!#REF!)</f>
        <v>#REF!</v>
      </c>
      <c r="IC7" s="1" t="e">
        <f>IF('TPS Export'!#REF!="","",'TPS Export'!#REF!)</f>
        <v>#REF!</v>
      </c>
      <c r="ID7" s="1" t="e">
        <f>IF('TPS Export'!#REF!="","",'TPS Export'!#REF!)</f>
        <v>#REF!</v>
      </c>
      <c r="IE7" s="1" t="e">
        <f>IF('TPS Export'!#REF!="","",'TPS Export'!#REF!)</f>
        <v>#REF!</v>
      </c>
      <c r="IF7" s="1" t="e">
        <f>IF('TPS Export'!#REF!="","",'TPS Export'!#REF!)</f>
        <v>#REF!</v>
      </c>
      <c r="IG7" s="1" t="e">
        <f>IF('TPS Export'!#REF!="","",'TPS Export'!#REF!)</f>
        <v>#REF!</v>
      </c>
      <c r="IH7" s="1" t="e">
        <f>IF('TPS Export'!#REF!="","",'TPS Export'!#REF!)</f>
        <v>#REF!</v>
      </c>
      <c r="II7" s="1" t="e">
        <f>IF('TPS Export'!#REF!="","",'TPS Export'!#REF!)</f>
        <v>#REF!</v>
      </c>
      <c r="IJ7" s="1" t="e">
        <f>IF('TPS Export'!#REF!="","",'TPS Export'!#REF!)</f>
        <v>#REF!</v>
      </c>
      <c r="IK7" s="1" t="e">
        <f>IF('TPS Export'!#REF!="","",'TPS Export'!#REF!)</f>
        <v>#REF!</v>
      </c>
      <c r="IL7" s="1" t="e">
        <f>IF('TPS Export'!#REF!="","",'TPS Export'!#REF!)</f>
        <v>#REF!</v>
      </c>
      <c r="IM7" s="1" t="e">
        <f>IF('TPS Export'!#REF!="","",'TPS Export'!#REF!)</f>
        <v>#REF!</v>
      </c>
      <c r="IN7" s="1" t="e">
        <f>IF('TPS Export'!#REF!="","",'TPS Export'!#REF!)</f>
        <v>#REF!</v>
      </c>
      <c r="IO7" s="1" t="e">
        <f>IF('TPS Export'!#REF!="","",'TPS Export'!#REF!)</f>
        <v>#REF!</v>
      </c>
      <c r="IP7" s="1" t="e">
        <f>IF('TPS Export'!#REF!="","",'TPS Export'!#REF!)</f>
        <v>#REF!</v>
      </c>
      <c r="IQ7" s="1" t="e">
        <f>IF('TPS Export'!#REF!="","",'TPS Export'!#REF!)</f>
        <v>#REF!</v>
      </c>
      <c r="IR7" s="1" t="e">
        <f>IF('TPS Export'!#REF!="","",'TPS Export'!#REF!)</f>
        <v>#REF!</v>
      </c>
      <c r="IS7" s="1" t="e">
        <f>IF('TPS Export'!#REF!="","",'TPS Export'!#REF!)</f>
        <v>#REF!</v>
      </c>
      <c r="IT7" s="1" t="e">
        <f>IF('TPS Export'!#REF!="","",'TPS Export'!#REF!)</f>
        <v>#REF!</v>
      </c>
      <c r="IU7" s="1" t="e">
        <f>IF('TPS Export'!#REF!="","",'TPS Export'!#REF!)</f>
        <v>#REF!</v>
      </c>
      <c r="IV7" s="1" t="e">
        <f>IF('TPS Export'!#REF!="","",'TPS Export'!#REF!)</f>
        <v>#REF!</v>
      </c>
      <c r="IW7" s="1" t="e">
        <f>IF('TPS Export'!#REF!="","",'TPS Export'!#REF!)</f>
        <v>#REF!</v>
      </c>
      <c r="IX7" s="1" t="e">
        <f>IF('TPS Export'!#REF!="","",'TPS Export'!#REF!)</f>
        <v>#REF!</v>
      </c>
      <c r="IY7" s="1" t="e">
        <f>IF('TPS Export'!#REF!="","",'TPS Export'!#REF!)</f>
        <v>#REF!</v>
      </c>
      <c r="IZ7" s="1" t="e">
        <f>IF('TPS Export'!#REF!="","",'TPS Export'!#REF!)</f>
        <v>#REF!</v>
      </c>
      <c r="JA7" s="1" t="e">
        <f>IF('TPS Export'!#REF!="","",'TPS Export'!#REF!)</f>
        <v>#REF!</v>
      </c>
      <c r="JB7" s="1" t="e">
        <f>IF('TPS Export'!#REF!="","",'TPS Export'!#REF!)</f>
        <v>#REF!</v>
      </c>
      <c r="JC7" s="1" t="e">
        <f>IF('TPS Export'!#REF!="","",'TPS Export'!#REF!)</f>
        <v>#REF!</v>
      </c>
      <c r="JD7" s="1" t="e">
        <f>IF('TPS Export'!#REF!="","",'TPS Export'!#REF!)</f>
        <v>#REF!</v>
      </c>
      <c r="JE7" s="1" t="e">
        <f>IF('TPS Export'!#REF!="","",'TPS Export'!#REF!)</f>
        <v>#REF!</v>
      </c>
      <c r="JF7" s="1" t="e">
        <f>IF('TPS Export'!#REF!="","",'TPS Export'!#REF!)</f>
        <v>#REF!</v>
      </c>
      <c r="JG7" s="1" t="e">
        <f>IF('TPS Export'!#REF!="","",'TPS Export'!#REF!)</f>
        <v>#REF!</v>
      </c>
      <c r="JH7" s="1" t="e">
        <f>IF('TPS Export'!#REF!="","",'TPS Export'!#REF!)</f>
        <v>#REF!</v>
      </c>
      <c r="JI7" s="1" t="e">
        <f>IF('TPS Export'!#REF!="","",'TPS Export'!#REF!)</f>
        <v>#REF!</v>
      </c>
      <c r="JJ7" s="1" t="e">
        <f>IF('TPS Export'!#REF!="","",'TPS Export'!#REF!)</f>
        <v>#REF!</v>
      </c>
      <c r="JK7" s="1" t="e">
        <f>IF('TPS Export'!#REF!="","",'TPS Export'!#REF!)</f>
        <v>#REF!</v>
      </c>
      <c r="JL7" s="1" t="e">
        <f>IF('TPS Export'!#REF!="","",'TPS Export'!#REF!)</f>
        <v>#REF!</v>
      </c>
      <c r="JM7" s="1" t="e">
        <f>IF('TPS Export'!#REF!="","",'TPS Export'!#REF!)</f>
        <v>#REF!</v>
      </c>
      <c r="JN7" s="1" t="e">
        <f>IF('TPS Export'!#REF!="","",'TPS Export'!#REF!)</f>
        <v>#REF!</v>
      </c>
      <c r="JO7" s="1" t="e">
        <f>IF('TPS Export'!#REF!="","",'TPS Export'!#REF!)</f>
        <v>#REF!</v>
      </c>
      <c r="JP7" s="1" t="e">
        <f>IF('TPS Export'!#REF!="","",'TPS Export'!#REF!)</f>
        <v>#REF!</v>
      </c>
      <c r="JQ7" s="1" t="e">
        <f>IF('TPS Export'!#REF!="","",'TPS Export'!#REF!)</f>
        <v>#REF!</v>
      </c>
      <c r="JR7" s="1" t="e">
        <f>IF('TPS Export'!#REF!="","",'TPS Export'!#REF!)</f>
        <v>#REF!</v>
      </c>
      <c r="JS7" s="1" t="e">
        <f>IF('TPS Export'!#REF!="","",'TPS Export'!#REF!)</f>
        <v>#REF!</v>
      </c>
      <c r="JT7" s="1" t="e">
        <f>IF('TPS Export'!#REF!="","",'TPS Export'!#REF!)</f>
        <v>#REF!</v>
      </c>
      <c r="JU7" s="1" t="e">
        <f>IF('TPS Export'!#REF!="","",'TPS Export'!#REF!)</f>
        <v>#REF!</v>
      </c>
      <c r="JV7" s="1" t="e">
        <f>IF('TPS Export'!#REF!="","",'TPS Export'!#REF!)</f>
        <v>#REF!</v>
      </c>
      <c r="JW7" s="1" t="e">
        <f>IF('TPS Export'!#REF!="","",'TPS Export'!#REF!)</f>
        <v>#REF!</v>
      </c>
      <c r="JX7" s="1" t="e">
        <f>IF('TPS Export'!#REF!="","",'TPS Export'!#REF!)</f>
        <v>#REF!</v>
      </c>
      <c r="JY7" s="1" t="e">
        <f>IF('TPS Export'!#REF!="","",'TPS Export'!#REF!)</f>
        <v>#REF!</v>
      </c>
      <c r="JZ7" s="1" t="e">
        <f>IF('TPS Export'!#REF!="","",'TPS Export'!#REF!)</f>
        <v>#REF!</v>
      </c>
      <c r="KA7" s="1" t="e">
        <f>IF('TPS Export'!#REF!="","",'TPS Export'!#REF!)</f>
        <v>#REF!</v>
      </c>
      <c r="KB7" s="1" t="e">
        <f>IF('TPS Export'!#REF!="","",'TPS Export'!#REF!)</f>
        <v>#REF!</v>
      </c>
      <c r="KC7" s="1" t="e">
        <f>IF('TPS Export'!#REF!="","",'TPS Export'!#REF!)</f>
        <v>#REF!</v>
      </c>
      <c r="KD7" s="1" t="e">
        <f>IF('TPS Export'!#REF!="","",'TPS Export'!#REF!)</f>
        <v>#REF!</v>
      </c>
      <c r="KE7" s="1" t="e">
        <f>IF('TPS Export'!#REF!="","",'TPS Export'!#REF!)</f>
        <v>#REF!</v>
      </c>
      <c r="KF7" s="1" t="e">
        <f>IF('TPS Export'!#REF!="","",'TPS Export'!#REF!)</f>
        <v>#REF!</v>
      </c>
      <c r="KG7" s="1" t="e">
        <f>IF('TPS Export'!#REF!="","",'TPS Export'!#REF!)</f>
        <v>#REF!</v>
      </c>
      <c r="KH7" s="1" t="e">
        <f>IF('TPS Export'!#REF!="","",'TPS Export'!#REF!)</f>
        <v>#REF!</v>
      </c>
      <c r="KI7" s="1" t="e">
        <f>IF('TPS Export'!#REF!="","",'TPS Export'!#REF!)</f>
        <v>#REF!</v>
      </c>
      <c r="KJ7" s="1" t="e">
        <f>IF('TPS Export'!#REF!="","",'TPS Export'!#REF!)</f>
        <v>#REF!</v>
      </c>
      <c r="KK7" s="1" t="e">
        <f>IF('TPS Export'!#REF!="","",'TPS Export'!#REF!)</f>
        <v>#REF!</v>
      </c>
      <c r="KL7" s="1" t="e">
        <f>IF('TPS Export'!#REF!="","",'TPS Export'!#REF!)</f>
        <v>#REF!</v>
      </c>
      <c r="KM7" s="1" t="e">
        <f>IF('TPS Export'!#REF!="","",'TPS Export'!#REF!)</f>
        <v>#REF!</v>
      </c>
      <c r="KN7" s="1" t="e">
        <f>IF('TPS Export'!#REF!="","",'TPS Export'!#REF!)</f>
        <v>#REF!</v>
      </c>
      <c r="KO7" s="1" t="e">
        <f>IF('TPS Export'!#REF!="","",'TPS Export'!#REF!)</f>
        <v>#REF!</v>
      </c>
      <c r="KP7" s="1" t="e">
        <f>IF('TPS Export'!#REF!="","",'TPS Export'!#REF!)</f>
        <v>#REF!</v>
      </c>
      <c r="KQ7" s="1" t="e">
        <f>IF('TPS Export'!#REF!="","",'TPS Export'!#REF!)</f>
        <v>#REF!</v>
      </c>
      <c r="KR7" s="1" t="e">
        <f>IF('TPS Export'!#REF!="","",'TPS Export'!#REF!)</f>
        <v>#REF!</v>
      </c>
      <c r="KS7" s="1" t="e">
        <f>IF('TPS Export'!#REF!="","",'TPS Export'!#REF!)</f>
        <v>#REF!</v>
      </c>
      <c r="KT7" s="1" t="e">
        <f>IF('TPS Export'!#REF!="","",'TPS Export'!#REF!)</f>
        <v>#REF!</v>
      </c>
      <c r="KU7" s="1" t="e">
        <f>IF('TPS Export'!#REF!="","",'TPS Export'!#REF!)</f>
        <v>#REF!</v>
      </c>
      <c r="KV7" s="1" t="e">
        <f>IF('TPS Export'!#REF!="","",'TPS Export'!#REF!)</f>
        <v>#REF!</v>
      </c>
      <c r="KW7" s="1" t="e">
        <f>IF('TPS Export'!#REF!="","",'TPS Export'!#REF!)</f>
        <v>#REF!</v>
      </c>
      <c r="KX7" s="1" t="e">
        <f>IF('TPS Export'!#REF!="","",'TPS Export'!#REF!)</f>
        <v>#REF!</v>
      </c>
      <c r="KY7" s="1" t="e">
        <f>IF('TPS Export'!#REF!="","",'TPS Export'!#REF!)</f>
        <v>#REF!</v>
      </c>
      <c r="KZ7" s="1" t="e">
        <f>IF('TPS Export'!#REF!="","",'TPS Export'!#REF!)</f>
        <v>#REF!</v>
      </c>
      <c r="LA7" s="1" t="e">
        <f>IF('TPS Export'!#REF!="","",'TPS Export'!#REF!)</f>
        <v>#REF!</v>
      </c>
      <c r="LB7" s="1" t="e">
        <f>IF('TPS Export'!#REF!="","",'TPS Export'!#REF!)</f>
        <v>#REF!</v>
      </c>
      <c r="LC7" s="1" t="e">
        <f>IF('TPS Export'!#REF!="","",'TPS Export'!#REF!)</f>
        <v>#REF!</v>
      </c>
    </row>
    <row r="8" spans="1:315" ht="14.25" x14ac:dyDescent="0.2">
      <c r="A8" s="3" t="str">
        <f>'TPS Export'!A59</f>
        <v>Tokyo</v>
      </c>
      <c r="B8" s="1" t="str">
        <f>IF('TPS Export'!C60="","",'TPS Export'!C60)</f>
        <v>Direct</v>
      </c>
      <c r="C8" s="1" t="str">
        <f>IF('TPS Export'!D60="","",'TPS Export'!D60)</f>
        <v>Direct</v>
      </c>
      <c r="D8" s="1" t="str">
        <f>IF('TPS Export'!E60="","",'TPS Export'!E60)</f>
        <v/>
      </c>
      <c r="E8" s="1" t="str">
        <f>IF('TPS Export'!F60="","",'TPS Export'!F60)</f>
        <v/>
      </c>
      <c r="F8" s="1" t="str">
        <f>IF('TPS Export'!G60="","",'TPS Export'!G60)</f>
        <v/>
      </c>
      <c r="G8" s="1" t="str">
        <f>IF('TPS Export'!H60="","",'TPS Export'!H60)</f>
        <v/>
      </c>
      <c r="H8" s="1" t="str">
        <f>IF('TPS Export'!I60="","",'TPS Export'!I60)</f>
        <v/>
      </c>
      <c r="I8" s="1" t="str">
        <f>IF('TPS Export'!J60="","",'TPS Export'!J60)</f>
        <v/>
      </c>
      <c r="J8" s="1" t="str">
        <f>IF('TPS Export'!K60="","",'TPS Export'!K60)</f>
        <v/>
      </c>
      <c r="K8" s="1" t="str">
        <f>IF('TPS Export'!L60="","",'TPS Export'!L60)</f>
        <v>Direct</v>
      </c>
      <c r="L8" s="1" t="str">
        <f>IF('TPS Export'!M60="","",'TPS Export'!M60)</f>
        <v/>
      </c>
      <c r="M8" s="1" t="str">
        <f>IF('TPS Export'!N60="","",'TPS Export'!N60)</f>
        <v/>
      </c>
      <c r="N8" s="1" t="str">
        <f>IF('TPS Export'!O60="","",'TPS Export'!O60)</f>
        <v>Direct</v>
      </c>
      <c r="O8" s="1" t="str">
        <f>IF('TPS Export'!P60="","",'TPS Export'!P60)</f>
        <v>Direct</v>
      </c>
      <c r="P8" s="1" t="str">
        <f>IF('TPS Export'!Q60="","",'TPS Export'!Q60)</f>
        <v/>
      </c>
      <c r="Q8" s="1" t="str">
        <f>IF('TPS Export'!R60="","",'TPS Export'!R60)</f>
        <v/>
      </c>
      <c r="R8" s="1" t="str">
        <f>IF('TPS Export'!S60="","",'TPS Export'!S60)</f>
        <v/>
      </c>
      <c r="S8" s="1" t="str">
        <f>IF('TPS Export'!T60="","",'TPS Export'!T60)</f>
        <v/>
      </c>
      <c r="T8" s="1" t="str">
        <f>IF('TPS Export'!U60="","",'TPS Export'!U60)</f>
        <v/>
      </c>
      <c r="U8" s="1" t="str">
        <f>IF('TPS Export'!V60="","",'TPS Export'!V60)</f>
        <v/>
      </c>
      <c r="V8" s="1" t="str">
        <f>IF('TPS Export'!W60="","",'TPS Export'!W60)</f>
        <v/>
      </c>
      <c r="W8" s="1" t="str">
        <f>IF('TPS Export'!X60="","",'TPS Export'!X60)</f>
        <v>Direct</v>
      </c>
      <c r="X8" s="1" t="str">
        <f>IF('TPS Export'!Y60="","",'TPS Export'!Y60)</f>
        <v/>
      </c>
      <c r="Y8" s="1" t="str">
        <f>IF('TPS Export'!Z60="","",'TPS Export'!Z60)</f>
        <v/>
      </c>
      <c r="Z8" s="1" t="str">
        <f>IF('TPS Export'!AA60="","",'TPS Export'!AA60)</f>
        <v>Direct</v>
      </c>
      <c r="AA8" s="1" t="str">
        <f>IF('TPS Export'!AB60="","",'TPS Export'!AB60)</f>
        <v>Direct</v>
      </c>
      <c r="AB8" s="1" t="str">
        <f>IF('TPS Export'!AC60="","",'TPS Export'!AC60)</f>
        <v/>
      </c>
      <c r="AC8" s="1" t="str">
        <f>IF('TPS Export'!AD60="","",'TPS Export'!AD60)</f>
        <v/>
      </c>
      <c r="AD8" s="1" t="str">
        <f>IF('TPS Export'!AE60="","",'TPS Export'!AE60)</f>
        <v/>
      </c>
      <c r="AE8" s="1" t="str">
        <f>IF('TPS Export'!AF60="","",'TPS Export'!AF60)</f>
        <v/>
      </c>
      <c r="AF8" s="1" t="str">
        <f>IF('TPS Export'!AG60="","",'TPS Export'!AG60)</f>
        <v/>
      </c>
      <c r="AG8" s="1" t="str">
        <f>IF('TPS Export'!AH60="","",'TPS Export'!AH60)</f>
        <v/>
      </c>
      <c r="AH8" s="1" t="str">
        <f>IF('TPS Export'!AI60="","",'TPS Export'!AI60)</f>
        <v/>
      </c>
      <c r="AI8" s="1" t="str">
        <f>IF('TPS Export'!AJ60="","",'TPS Export'!AJ60)</f>
        <v>Direct</v>
      </c>
      <c r="AJ8" s="1" t="str">
        <f>IF('TPS Export'!AK60="","",'TPS Export'!AK60)</f>
        <v/>
      </c>
      <c r="AK8" s="1" t="str">
        <f>IF('TPS Export'!AL60="","",'TPS Export'!AL60)</f>
        <v/>
      </c>
      <c r="AL8" s="1" t="str">
        <f>IF('TPS Export'!AM60="","",'TPS Export'!AM60)</f>
        <v>Direct</v>
      </c>
      <c r="AM8" s="1" t="str">
        <f>IF('TPS Export'!AN60="","",'TPS Export'!AN60)</f>
        <v>Direct</v>
      </c>
      <c r="AN8" s="1" t="str">
        <f>IF('TPS Export'!AO60="","",'TPS Export'!AO60)</f>
        <v/>
      </c>
      <c r="AO8" s="1" t="str">
        <f>IF('TPS Export'!AP60="","",'TPS Export'!AP60)</f>
        <v/>
      </c>
      <c r="AP8" s="1" t="str">
        <f>IF('TPS Export'!AQ60="","",'TPS Export'!AQ60)</f>
        <v/>
      </c>
      <c r="AQ8" s="1" t="str">
        <f>IF('TPS Export'!AR60="","",'TPS Export'!AR60)</f>
        <v/>
      </c>
      <c r="AR8" s="1" t="str">
        <f>IF('TPS Export'!AS60="","",'TPS Export'!AS60)</f>
        <v/>
      </c>
      <c r="AS8" s="1" t="str">
        <f>IF('TPS Export'!AT60="","",'TPS Export'!AT60)</f>
        <v/>
      </c>
      <c r="AT8" s="1" t="str">
        <f>IF('TPS Export'!AU60="","",'TPS Export'!AU60)</f>
        <v/>
      </c>
      <c r="AU8" s="1" t="str">
        <f>IF('TPS Export'!AV60="","",'TPS Export'!AV60)</f>
        <v>Direct</v>
      </c>
      <c r="AV8" s="1" t="str">
        <f>IF('TPS Export'!AW60="","",'TPS Export'!AW60)</f>
        <v/>
      </c>
      <c r="AW8" s="1" t="str">
        <f>IF('TPS Export'!AX60="","",'TPS Export'!AX60)</f>
        <v/>
      </c>
      <c r="AX8" s="1" t="str">
        <f>IF('TPS Export'!AY60="","",'TPS Export'!AY60)</f>
        <v>Direct</v>
      </c>
      <c r="AY8" s="1" t="str">
        <f>IF('TPS Export'!AZ60="","",'TPS Export'!AZ60)</f>
        <v>Direct</v>
      </c>
      <c r="AZ8" s="1" t="str">
        <f>IF('TPS Export'!BA60="","",'TPS Export'!BA60)</f>
        <v/>
      </c>
      <c r="BA8" s="1" t="str">
        <f>IF('TPS Export'!BB60="","",'TPS Export'!BB60)</f>
        <v/>
      </c>
      <c r="BB8" s="1" t="str">
        <f>IF('TPS Export'!BC60="","",'TPS Export'!BC60)</f>
        <v/>
      </c>
      <c r="BC8" s="1" t="str">
        <f>IF('TPS Export'!BD60="","",'TPS Export'!BD60)</f>
        <v/>
      </c>
      <c r="BD8" s="1" t="str">
        <f>IF('TPS Export'!BE60="","",'TPS Export'!BE60)</f>
        <v/>
      </c>
      <c r="BE8" s="1" t="str">
        <f>IF('TPS Export'!BF60="","",'TPS Export'!BF60)</f>
        <v/>
      </c>
      <c r="BF8" s="1" t="str">
        <f>IF('TPS Export'!BG60="","",'TPS Export'!BG60)</f>
        <v/>
      </c>
      <c r="BG8" s="1" t="str">
        <f>IF('TPS Export'!BH60="","",'TPS Export'!BH60)</f>
        <v>Direct</v>
      </c>
      <c r="BH8" s="1" t="str">
        <f>IF('TPS Export'!BI60="","",'TPS Export'!BI60)</f>
        <v/>
      </c>
      <c r="BI8" s="1" t="str">
        <f>IF('TPS Export'!BJ60="","",'TPS Export'!BJ60)</f>
        <v/>
      </c>
      <c r="BJ8" s="1" t="str">
        <f>IF('TPS Export'!BK60="","",'TPS Export'!BK60)</f>
        <v>Direct</v>
      </c>
      <c r="BK8" s="1" t="str">
        <f>IF('TPS Export'!BL60="","",'TPS Export'!BL60)</f>
        <v>Direct</v>
      </c>
      <c r="BL8" s="1" t="str">
        <f>IF('TPS Export'!BM60="","",'TPS Export'!BM60)</f>
        <v/>
      </c>
      <c r="BM8" s="1" t="str">
        <f>IF('TPS Export'!BN60="","",'TPS Export'!BN60)</f>
        <v/>
      </c>
      <c r="BN8" s="1" t="str">
        <f>IF('TPS Export'!BO60="","",'TPS Export'!BO60)</f>
        <v/>
      </c>
      <c r="BO8" s="1" t="str">
        <f>IF('TPS Export'!BP60="","",'TPS Export'!BP60)</f>
        <v/>
      </c>
      <c r="BP8" s="1" t="str">
        <f>IF('TPS Export'!BQ60="","",'TPS Export'!BQ60)</f>
        <v/>
      </c>
      <c r="BQ8" s="1" t="str">
        <f>IF('TPS Export'!BR60="","",'TPS Export'!BR60)</f>
        <v/>
      </c>
      <c r="BR8" s="1" t="str">
        <f>IF('TPS Export'!BS60="","",'TPS Export'!BS60)</f>
        <v/>
      </c>
      <c r="BS8" s="1" t="str">
        <f>IF('TPS Export'!BT60="","",'TPS Export'!BT60)</f>
        <v>Direct</v>
      </c>
      <c r="BT8" s="1" t="str">
        <f>IF('TPS Export'!BU60="","",'TPS Export'!BU60)</f>
        <v/>
      </c>
      <c r="BU8" s="1" t="str">
        <f>IF('TPS Export'!BV60="","",'TPS Export'!BV60)</f>
        <v/>
      </c>
      <c r="BV8" s="1" t="str">
        <f>IF('TPS Export'!BW60="","",'TPS Export'!BW60)</f>
        <v>Direct</v>
      </c>
      <c r="BW8" s="1" t="str">
        <f>IF('TPS Export'!BX60="","",'TPS Export'!BX60)</f>
        <v>Direct</v>
      </c>
      <c r="BX8" s="1" t="str">
        <f>IF('TPS Export'!BY60="","",'TPS Export'!BY60)</f>
        <v/>
      </c>
      <c r="BY8" s="1" t="str">
        <f>IF('TPS Export'!BZ60="","",'TPS Export'!BZ60)</f>
        <v/>
      </c>
      <c r="BZ8" s="1" t="str">
        <f>IF('TPS Export'!CA60="","",'TPS Export'!CA60)</f>
        <v/>
      </c>
      <c r="CA8" s="1" t="str">
        <f>IF('TPS Export'!CB60="","",'TPS Export'!CB60)</f>
        <v/>
      </c>
      <c r="CB8" s="1" t="str">
        <f>IF('TPS Export'!CC60="","",'TPS Export'!CC60)</f>
        <v/>
      </c>
      <c r="CC8" s="1" t="str">
        <f>IF('TPS Export'!CD60="","",'TPS Export'!CD60)</f>
        <v/>
      </c>
      <c r="CD8" s="1" t="str">
        <f>IF('TPS Export'!CE60="","",'TPS Export'!CE60)</f>
        <v/>
      </c>
      <c r="CE8" s="1" t="str">
        <f>IF('TPS Export'!CF60="","",'TPS Export'!CF60)</f>
        <v>Direct</v>
      </c>
      <c r="CF8" s="1" t="str">
        <f>IF('TPS Export'!CG60="","",'TPS Export'!CG60)</f>
        <v/>
      </c>
      <c r="CG8" s="1" t="str">
        <f>IF('TPS Export'!CH60="","",'TPS Export'!CH60)</f>
        <v/>
      </c>
      <c r="CH8" s="1" t="str">
        <f>IF('TPS Export'!CI60="","",'TPS Export'!CI60)</f>
        <v>Direct</v>
      </c>
      <c r="CI8" s="1" t="str">
        <f>IF('TPS Export'!CJ60="","",'TPS Export'!CJ60)</f>
        <v>Direct</v>
      </c>
      <c r="CJ8" s="1" t="str">
        <f>IF('TPS Export'!CK60="","",'TPS Export'!CK60)</f>
        <v/>
      </c>
      <c r="CK8" s="1" t="str">
        <f>IF('TPS Export'!CL60="","",'TPS Export'!CL60)</f>
        <v/>
      </c>
      <c r="CL8" s="1" t="str">
        <f>IF('TPS Export'!CM60="","",'TPS Export'!CM60)</f>
        <v/>
      </c>
      <c r="CM8" s="1" t="str">
        <f>IF('TPS Export'!CN60="","",'TPS Export'!CN60)</f>
        <v/>
      </c>
      <c r="CN8" s="1" t="str">
        <f>IF('TPS Export'!CO60="","",'TPS Export'!CO60)</f>
        <v/>
      </c>
      <c r="CO8" s="1" t="str">
        <f>IF('TPS Export'!CP60="","",'TPS Export'!CP60)</f>
        <v/>
      </c>
      <c r="CP8" s="1" t="str">
        <f>IF('TPS Export'!CQ60="","",'TPS Export'!CQ60)</f>
        <v/>
      </c>
      <c r="CQ8" s="1" t="str">
        <f>IF('TPS Export'!CR60="","",'TPS Export'!CR60)</f>
        <v>Direct</v>
      </c>
      <c r="CR8" s="1" t="str">
        <f>IF('TPS Export'!CS60="","",'TPS Export'!CS60)</f>
        <v/>
      </c>
      <c r="CS8" s="1" t="str">
        <f>IF('TPS Export'!CT60="","",'TPS Export'!CT60)</f>
        <v/>
      </c>
      <c r="CT8" s="1" t="str">
        <f>IF('TPS Export'!CU60="","",'TPS Export'!CU60)</f>
        <v>Direct</v>
      </c>
      <c r="CU8" s="1" t="str">
        <f>IF('TPS Export'!CV60="","",'TPS Export'!CV60)</f>
        <v>Direct</v>
      </c>
      <c r="CV8" s="1" t="str">
        <f>IF('TPS Export'!CW60="","",'TPS Export'!CW60)</f>
        <v/>
      </c>
      <c r="CW8" s="1" t="str">
        <f>IF('TPS Export'!CX60="","",'TPS Export'!CX60)</f>
        <v/>
      </c>
      <c r="CX8" s="1" t="str">
        <f>IF('TPS Export'!CY60="","",'TPS Export'!CY60)</f>
        <v/>
      </c>
      <c r="CY8" s="1" t="str">
        <f>IF('TPS Export'!CZ60="","",'TPS Export'!CZ60)</f>
        <v/>
      </c>
      <c r="CZ8" s="1" t="str">
        <f>IF('TPS Export'!DA60="","",'TPS Export'!DA60)</f>
        <v/>
      </c>
      <c r="DA8" s="1" t="str">
        <f>IF('TPS Export'!DB60="","",'TPS Export'!DB60)</f>
        <v/>
      </c>
      <c r="DB8" s="1" t="str">
        <f>IF('TPS Export'!DC60="","",'TPS Export'!DC60)</f>
        <v/>
      </c>
      <c r="DC8" s="1" t="str">
        <f>IF('TPS Export'!DD60="","",'TPS Export'!DD60)</f>
        <v>Direct</v>
      </c>
      <c r="DD8" s="1" t="str">
        <f>IF('TPS Export'!DE60="","",'TPS Export'!DE60)</f>
        <v/>
      </c>
      <c r="DE8" s="1" t="str">
        <f>IF('TPS Export'!DF60="","",'TPS Export'!DF60)</f>
        <v/>
      </c>
      <c r="DF8" s="1" t="str">
        <f>IF('TPS Export'!DG60="","",'TPS Export'!DG60)</f>
        <v>Direct</v>
      </c>
      <c r="DG8" s="1" t="str">
        <f>IF('TPS Export'!DH60="","",'TPS Export'!DH60)</f>
        <v>Direct</v>
      </c>
      <c r="DH8" s="1" t="str">
        <f>IF('TPS Export'!DI60="","",'TPS Export'!DI60)</f>
        <v/>
      </c>
      <c r="DI8" s="1" t="str">
        <f>IF('TPS Export'!DJ60="","",'TPS Export'!DJ60)</f>
        <v/>
      </c>
      <c r="DJ8" s="1" t="str">
        <f>IF('TPS Export'!DK60="","",'TPS Export'!DK60)</f>
        <v/>
      </c>
      <c r="DK8" s="1" t="str">
        <f>IF('TPS Export'!DL60="","",'TPS Export'!DL60)</f>
        <v/>
      </c>
      <c r="DL8" s="1" t="str">
        <f>IF('TPS Export'!DM60="","",'TPS Export'!DM60)</f>
        <v/>
      </c>
      <c r="DM8" s="1" t="str">
        <f>IF('TPS Export'!DN60="","",'TPS Export'!DN60)</f>
        <v/>
      </c>
      <c r="DN8" s="1" t="str">
        <f>IF('TPS Export'!DO60="","",'TPS Export'!DO60)</f>
        <v/>
      </c>
      <c r="DO8" s="1" t="str">
        <f>IF('TPS Export'!DP60="","",'TPS Export'!DP60)</f>
        <v>Direct</v>
      </c>
      <c r="DP8" s="1" t="str">
        <f>IF('TPS Export'!DQ60="","",'TPS Export'!DQ60)</f>
        <v/>
      </c>
      <c r="DQ8" s="1" t="str">
        <f>IF('TPS Export'!DR60="","",'TPS Export'!DR60)</f>
        <v/>
      </c>
      <c r="DR8" s="1" t="str">
        <f>IF('TPS Export'!DS60="","",'TPS Export'!DS60)</f>
        <v>Direct</v>
      </c>
      <c r="DS8" s="1" t="str">
        <f>IF('TPS Export'!DT60="","",'TPS Export'!DT60)</f>
        <v>Direct</v>
      </c>
      <c r="DT8" s="1" t="str">
        <f>IF('TPS Export'!DU60="","",'TPS Export'!DU60)</f>
        <v/>
      </c>
      <c r="DU8" s="1" t="str">
        <f>IF('TPS Export'!DV60="","",'TPS Export'!DV60)</f>
        <v/>
      </c>
      <c r="DV8" s="1" t="str">
        <f>IF('TPS Export'!DW60="","",'TPS Export'!DW60)</f>
        <v/>
      </c>
      <c r="DW8" s="1" t="str">
        <f>IF('TPS Export'!DX60="","",'TPS Export'!DX60)</f>
        <v/>
      </c>
      <c r="DX8" s="1" t="str">
        <f>IF('TPS Export'!DY60="","",'TPS Export'!DY60)</f>
        <v/>
      </c>
      <c r="DY8" s="1" t="str">
        <f>IF('TPS Export'!DZ60="","",'TPS Export'!DZ60)</f>
        <v/>
      </c>
      <c r="DZ8" s="1" t="str">
        <f>IF('TPS Export'!EA60="","",'TPS Export'!EA60)</f>
        <v/>
      </c>
      <c r="EA8" s="1" t="str">
        <f>IF('TPS Export'!EB60="","",'TPS Export'!EB60)</f>
        <v>Direct</v>
      </c>
      <c r="EB8" s="1" t="str">
        <f>IF('TPS Export'!EC60="","",'TPS Export'!EC60)</f>
        <v/>
      </c>
      <c r="EC8" s="1" t="str">
        <f>IF('TPS Export'!ED60="","",'TPS Export'!ED60)</f>
        <v/>
      </c>
      <c r="ED8" s="1" t="str">
        <f>IF('TPS Export'!EE60="","",'TPS Export'!EE60)</f>
        <v>Direct</v>
      </c>
      <c r="EE8" s="1" t="str">
        <f>IF('TPS Export'!EF60="","",'TPS Export'!EF60)</f>
        <v>Direct</v>
      </c>
      <c r="EF8" s="1" t="str">
        <f>IF('TPS Export'!EG60="","",'TPS Export'!EG60)</f>
        <v/>
      </c>
      <c r="EG8" s="1" t="str">
        <f>IF('TPS Export'!EH60="","",'TPS Export'!EH60)</f>
        <v/>
      </c>
      <c r="EH8" s="1" t="str">
        <f>IF('TPS Export'!EI60="","",'TPS Export'!EI60)</f>
        <v/>
      </c>
      <c r="EI8" s="1" t="str">
        <f>IF('TPS Export'!EJ60="","",'TPS Export'!EJ60)</f>
        <v/>
      </c>
      <c r="EJ8" s="1" t="str">
        <f>IF('TPS Export'!EK60="","",'TPS Export'!EK60)</f>
        <v/>
      </c>
      <c r="EK8" s="1" t="str">
        <f>IF('TPS Export'!EL60="","",'TPS Export'!EL60)</f>
        <v/>
      </c>
      <c r="EL8" s="1" t="str">
        <f>IF('TPS Export'!EM60="","",'TPS Export'!EM60)</f>
        <v/>
      </c>
      <c r="EM8" s="1" t="str">
        <f>IF('TPS Export'!EN60="","",'TPS Export'!EN60)</f>
        <v>Direct</v>
      </c>
      <c r="EN8" s="1" t="str">
        <f>IF('TPS Export'!EO60="","",'TPS Export'!EO60)</f>
        <v/>
      </c>
      <c r="EO8" s="1" t="str">
        <f>IF('TPS Export'!EP60="","",'TPS Export'!EP60)</f>
        <v/>
      </c>
      <c r="EP8" s="1" t="str">
        <f>IF('TPS Export'!EQ60="","",'TPS Export'!EQ60)</f>
        <v>Direct</v>
      </c>
      <c r="EQ8" s="1" t="str">
        <f>IF('TPS Export'!ER60="","",'TPS Export'!ER60)</f>
        <v>Direct</v>
      </c>
      <c r="ER8" s="1" t="str">
        <f>IF('TPS Export'!ES60="","",'TPS Export'!ES60)</f>
        <v/>
      </c>
      <c r="ES8" s="1" t="str">
        <f>IF('TPS Export'!ET60="","",'TPS Export'!ET60)</f>
        <v/>
      </c>
      <c r="ET8" s="1" t="str">
        <f>IF('TPS Export'!EU60="","",'TPS Export'!EU60)</f>
        <v/>
      </c>
      <c r="EU8" s="1" t="str">
        <f>IF('TPS Export'!EV60="","",'TPS Export'!EV60)</f>
        <v/>
      </c>
      <c r="EV8" s="1" t="str">
        <f>IF('TPS Export'!EW60="","",'TPS Export'!EW60)</f>
        <v/>
      </c>
      <c r="EW8" s="1" t="str">
        <f>IF('TPS Export'!EX60="","",'TPS Export'!EX60)</f>
        <v/>
      </c>
      <c r="EX8" s="1" t="str">
        <f>IF('TPS Export'!EY60="","",'TPS Export'!EY60)</f>
        <v/>
      </c>
      <c r="EY8" s="1" t="str">
        <f>IF('TPS Export'!EZ60="","",'TPS Export'!EZ60)</f>
        <v>Direct</v>
      </c>
      <c r="EZ8" s="1" t="str">
        <f>IF('TPS Export'!FA60="","",'TPS Export'!FA60)</f>
        <v/>
      </c>
      <c r="FA8" s="1" t="str">
        <f>IF('TPS Export'!FB60="","",'TPS Export'!FB60)</f>
        <v/>
      </c>
      <c r="FB8" s="1" t="str">
        <f>IF('TPS Export'!FC60="","",'TPS Export'!FC60)</f>
        <v>Direct</v>
      </c>
      <c r="FC8" s="1" t="str">
        <f>IF('TPS Export'!FD60="","",'TPS Export'!FD60)</f>
        <v>Direct</v>
      </c>
      <c r="FD8" s="1" t="str">
        <f>IF('TPS Export'!FE60="","",'TPS Export'!FE60)</f>
        <v/>
      </c>
      <c r="FE8" s="1" t="str">
        <f>IF('TPS Export'!FF60="","",'TPS Export'!FF60)</f>
        <v/>
      </c>
      <c r="FF8" s="1" t="str">
        <f>IF('TPS Export'!FG60="","",'TPS Export'!FG60)</f>
        <v/>
      </c>
      <c r="FG8" s="1" t="str">
        <f>IF('TPS Export'!FH60="","",'TPS Export'!FH60)</f>
        <v/>
      </c>
      <c r="FH8" s="1" t="str">
        <f>IF('TPS Export'!FI60="","",'TPS Export'!FI60)</f>
        <v/>
      </c>
      <c r="FI8" s="1" t="str">
        <f>IF('TPS Export'!FJ60="","",'TPS Export'!FJ60)</f>
        <v/>
      </c>
      <c r="FJ8" s="1" t="str">
        <f>IF('TPS Export'!FK60="","",'TPS Export'!FK60)</f>
        <v/>
      </c>
      <c r="FK8" s="1" t="str">
        <f>IF('TPS Export'!FL60="","",'TPS Export'!FL60)</f>
        <v>Direct</v>
      </c>
      <c r="FL8" s="1" t="str">
        <f>IF('TPS Export'!FM60="","",'TPS Export'!FM60)</f>
        <v/>
      </c>
      <c r="FM8" s="1" t="str">
        <f>IF('TPS Export'!FN60="","",'TPS Export'!FN60)</f>
        <v/>
      </c>
      <c r="FN8" s="1" t="str">
        <f>IF('TPS Export'!FO60="","",'TPS Export'!FO60)</f>
        <v>Direct</v>
      </c>
      <c r="FO8" s="1" t="str">
        <f>IF('TPS Export'!FP60="","",'TPS Export'!FP60)</f>
        <v>Direct</v>
      </c>
      <c r="FP8" s="1" t="str">
        <f>IF('TPS Export'!FQ60="","",'TPS Export'!FQ60)</f>
        <v/>
      </c>
      <c r="FQ8" s="1" t="str">
        <f>IF('TPS Export'!FR60="","",'TPS Export'!FR60)</f>
        <v/>
      </c>
      <c r="FR8" s="1" t="str">
        <f>IF('TPS Export'!FS60="","",'TPS Export'!FS60)</f>
        <v/>
      </c>
      <c r="FS8" s="1" t="str">
        <f>IF('TPS Export'!FT60="","",'TPS Export'!FT60)</f>
        <v/>
      </c>
      <c r="FT8" s="1" t="str">
        <f>IF('TPS Export'!FU60="","",'TPS Export'!FU60)</f>
        <v/>
      </c>
      <c r="FU8" s="1" t="str">
        <f>IF('TPS Export'!FV60="","",'TPS Export'!FV60)</f>
        <v/>
      </c>
      <c r="FV8" s="1" t="str">
        <f>IF('TPS Export'!FW60="","",'TPS Export'!FW60)</f>
        <v/>
      </c>
      <c r="FW8" s="1" t="str">
        <f>IF('TPS Export'!FX60="","",'TPS Export'!FX60)</f>
        <v>Direct</v>
      </c>
      <c r="FX8" s="1" t="str">
        <f>IF('TPS Export'!FY60="","",'TPS Export'!FY60)</f>
        <v/>
      </c>
      <c r="FY8" s="1" t="str">
        <f>IF('TPS Export'!FZ60="","",'TPS Export'!FZ60)</f>
        <v/>
      </c>
      <c r="FZ8" s="1" t="str">
        <f>IF('TPS Export'!GA60="","",'TPS Export'!GA60)</f>
        <v>Direct</v>
      </c>
      <c r="GA8" s="1" t="str">
        <f>IF('TPS Export'!GB60="","",'TPS Export'!GB60)</f>
        <v>Direct</v>
      </c>
      <c r="GB8" s="1" t="str">
        <f>IF('TPS Export'!GC60="","",'TPS Export'!GC60)</f>
        <v/>
      </c>
      <c r="GC8" s="1" t="str">
        <f>IF('TPS Export'!GD60="","",'TPS Export'!GD60)</f>
        <v/>
      </c>
      <c r="GD8" s="1" t="str">
        <f>IF('TPS Export'!GE60="","",'TPS Export'!GE60)</f>
        <v/>
      </c>
      <c r="GE8" s="1" t="str">
        <f>IF('TPS Export'!GF60="","",'TPS Export'!GF60)</f>
        <v/>
      </c>
      <c r="GF8" s="1" t="str">
        <f>IF('TPS Export'!GG60="","",'TPS Export'!GG60)</f>
        <v/>
      </c>
      <c r="GG8" s="1" t="str">
        <f>IF('TPS Export'!GH60="","",'TPS Export'!GH60)</f>
        <v/>
      </c>
      <c r="GH8" s="1" t="str">
        <f>IF('TPS Export'!GI60="","",'TPS Export'!GI60)</f>
        <v/>
      </c>
      <c r="GI8" s="1" t="str">
        <f>IF('TPS Export'!GJ60="","",'TPS Export'!GJ60)</f>
        <v>Direct</v>
      </c>
      <c r="GJ8" s="1" t="str">
        <f>IF('TPS Export'!GK60="","",'TPS Export'!GK60)</f>
        <v/>
      </c>
      <c r="GK8" s="1" t="str">
        <f>IF('TPS Export'!GL60="","",'TPS Export'!GL60)</f>
        <v/>
      </c>
      <c r="GL8" s="1" t="str">
        <f>IF('TPS Export'!GM60="","",'TPS Export'!GM60)</f>
        <v>Direct</v>
      </c>
      <c r="GM8" s="1" t="str">
        <f>IF('TPS Export'!GN60="","",'TPS Export'!GN60)</f>
        <v>Direct</v>
      </c>
      <c r="GN8" s="1" t="str">
        <f>IF('TPS Export'!GO60="","",'TPS Export'!GO60)</f>
        <v/>
      </c>
      <c r="GO8" s="1" t="str">
        <f>IF('TPS Export'!GP60="","",'TPS Export'!GP60)</f>
        <v/>
      </c>
      <c r="GP8" s="1" t="str">
        <f>IF('TPS Export'!GQ60="","",'TPS Export'!GQ60)</f>
        <v/>
      </c>
      <c r="GQ8" s="1" t="str">
        <f>IF('TPS Export'!GR60="","",'TPS Export'!GR60)</f>
        <v/>
      </c>
      <c r="GR8" s="1" t="str">
        <f>IF('TPS Export'!GS60="","",'TPS Export'!GS60)</f>
        <v/>
      </c>
      <c r="GS8" s="1" t="str">
        <f>IF('TPS Export'!GT60="","",'TPS Export'!GT60)</f>
        <v/>
      </c>
      <c r="GT8" s="1" t="str">
        <f>IF('TPS Export'!GU60="","",'TPS Export'!GU60)</f>
        <v/>
      </c>
      <c r="GU8" s="1" t="str">
        <f>IF('TPS Export'!GV60="","",'TPS Export'!GV60)</f>
        <v>Direct</v>
      </c>
      <c r="GV8" s="1" t="str">
        <f>IF('TPS Export'!GW60="","",'TPS Export'!GW60)</f>
        <v/>
      </c>
      <c r="GW8" s="1" t="str">
        <f>IF('TPS Export'!GX60="","",'TPS Export'!GX60)</f>
        <v/>
      </c>
      <c r="GX8" s="1" t="str">
        <f>IF('TPS Export'!GY60="","",'TPS Export'!GY60)</f>
        <v>Direct</v>
      </c>
      <c r="GY8" s="1" t="str">
        <f>IF('TPS Export'!GZ60="","",'TPS Export'!GZ60)</f>
        <v>Direct</v>
      </c>
      <c r="GZ8" s="1" t="str">
        <f>IF('TPS Export'!HA60="","",'TPS Export'!HA60)</f>
        <v/>
      </c>
      <c r="HA8" s="1" t="str">
        <f>IF('TPS Export'!HB60="","",'TPS Export'!HB60)</f>
        <v/>
      </c>
      <c r="HB8" s="1" t="str">
        <f>IF('TPS Export'!HC60="","",'TPS Export'!HC60)</f>
        <v/>
      </c>
      <c r="HC8" s="1" t="str">
        <f>IF('TPS Export'!HD60="","",'TPS Export'!HD60)</f>
        <v/>
      </c>
      <c r="HD8" s="1" t="str">
        <f>IF('TPS Export'!HE60="","",'TPS Export'!HE60)</f>
        <v/>
      </c>
      <c r="HE8" s="1" t="str">
        <f>IF('TPS Export'!HF60="","",'TPS Export'!HF60)</f>
        <v/>
      </c>
      <c r="HF8" s="1" t="str">
        <f>IF('TPS Export'!HG60="","",'TPS Export'!HG60)</f>
        <v/>
      </c>
      <c r="HG8" s="1" t="str">
        <f>IF('TPS Export'!HH60="","",'TPS Export'!HH60)</f>
        <v>Direct</v>
      </c>
      <c r="HH8" s="1" t="str">
        <f>IF('TPS Export'!HI60="","",'TPS Export'!HI60)</f>
        <v/>
      </c>
      <c r="HI8" s="1" t="str">
        <f>IF('TPS Export'!HJ60="","",'TPS Export'!HJ60)</f>
        <v/>
      </c>
      <c r="HJ8" s="1" t="e">
        <f>IF('TPS Export'!#REF!="","",'TPS Export'!#REF!)</f>
        <v>#REF!</v>
      </c>
      <c r="HK8" s="1" t="e">
        <f>IF('TPS Export'!#REF!="","",'TPS Export'!#REF!)</f>
        <v>#REF!</v>
      </c>
      <c r="HL8" s="1" t="e">
        <f>IF('TPS Export'!#REF!="","",'TPS Export'!#REF!)</f>
        <v>#REF!</v>
      </c>
      <c r="HM8" s="1" t="e">
        <f>IF('TPS Export'!#REF!="","",'TPS Export'!#REF!)</f>
        <v>#REF!</v>
      </c>
      <c r="HN8" s="1" t="e">
        <f>IF('TPS Export'!#REF!="","",'TPS Export'!#REF!)</f>
        <v>#REF!</v>
      </c>
      <c r="HO8" s="1" t="e">
        <f>IF('TPS Export'!#REF!="","",'TPS Export'!#REF!)</f>
        <v>#REF!</v>
      </c>
      <c r="HP8" s="1" t="e">
        <f>IF('TPS Export'!#REF!="","",'TPS Export'!#REF!)</f>
        <v>#REF!</v>
      </c>
      <c r="HQ8" s="1" t="e">
        <f>IF('TPS Export'!#REF!="","",'TPS Export'!#REF!)</f>
        <v>#REF!</v>
      </c>
      <c r="HR8" s="1" t="e">
        <f>IF('TPS Export'!#REF!="","",'TPS Export'!#REF!)</f>
        <v>#REF!</v>
      </c>
      <c r="HS8" s="1" t="e">
        <f>IF('TPS Export'!#REF!="","",'TPS Export'!#REF!)</f>
        <v>#REF!</v>
      </c>
      <c r="HT8" s="1" t="e">
        <f>IF('TPS Export'!#REF!="","",'TPS Export'!#REF!)</f>
        <v>#REF!</v>
      </c>
      <c r="HU8" s="1" t="e">
        <f>IF('TPS Export'!#REF!="","",'TPS Export'!#REF!)</f>
        <v>#REF!</v>
      </c>
      <c r="HV8" s="1" t="e">
        <f>IF('TPS Export'!#REF!="","",'TPS Export'!#REF!)</f>
        <v>#REF!</v>
      </c>
      <c r="HW8" s="1" t="e">
        <f>IF('TPS Export'!#REF!="","",'TPS Export'!#REF!)</f>
        <v>#REF!</v>
      </c>
      <c r="HX8" s="1" t="e">
        <f>IF('TPS Export'!#REF!="","",'TPS Export'!#REF!)</f>
        <v>#REF!</v>
      </c>
      <c r="HY8" s="1" t="e">
        <f>IF('TPS Export'!#REF!="","",'TPS Export'!#REF!)</f>
        <v>#REF!</v>
      </c>
      <c r="HZ8" s="1" t="e">
        <f>IF('TPS Export'!#REF!="","",'TPS Export'!#REF!)</f>
        <v>#REF!</v>
      </c>
      <c r="IA8" s="1" t="e">
        <f>IF('TPS Export'!#REF!="","",'TPS Export'!#REF!)</f>
        <v>#REF!</v>
      </c>
      <c r="IB8" s="1" t="e">
        <f>IF('TPS Export'!#REF!="","",'TPS Export'!#REF!)</f>
        <v>#REF!</v>
      </c>
      <c r="IC8" s="1" t="e">
        <f>IF('TPS Export'!#REF!="","",'TPS Export'!#REF!)</f>
        <v>#REF!</v>
      </c>
      <c r="ID8" s="1" t="e">
        <f>IF('TPS Export'!#REF!="","",'TPS Export'!#REF!)</f>
        <v>#REF!</v>
      </c>
      <c r="IE8" s="1" t="e">
        <f>IF('TPS Export'!#REF!="","",'TPS Export'!#REF!)</f>
        <v>#REF!</v>
      </c>
      <c r="IF8" s="1" t="e">
        <f>IF('TPS Export'!#REF!="","",'TPS Export'!#REF!)</f>
        <v>#REF!</v>
      </c>
      <c r="IG8" s="1" t="e">
        <f>IF('TPS Export'!#REF!="","",'TPS Export'!#REF!)</f>
        <v>#REF!</v>
      </c>
      <c r="IH8" s="1" t="e">
        <f>IF('TPS Export'!#REF!="","",'TPS Export'!#REF!)</f>
        <v>#REF!</v>
      </c>
      <c r="II8" s="1" t="e">
        <f>IF('TPS Export'!#REF!="","",'TPS Export'!#REF!)</f>
        <v>#REF!</v>
      </c>
      <c r="IJ8" s="1" t="e">
        <f>IF('TPS Export'!#REF!="","",'TPS Export'!#REF!)</f>
        <v>#REF!</v>
      </c>
      <c r="IK8" s="1" t="e">
        <f>IF('TPS Export'!#REF!="","",'TPS Export'!#REF!)</f>
        <v>#REF!</v>
      </c>
      <c r="IL8" s="1" t="e">
        <f>IF('TPS Export'!#REF!="","",'TPS Export'!#REF!)</f>
        <v>#REF!</v>
      </c>
      <c r="IM8" s="1" t="e">
        <f>IF('TPS Export'!#REF!="","",'TPS Export'!#REF!)</f>
        <v>#REF!</v>
      </c>
      <c r="IN8" s="1" t="e">
        <f>IF('TPS Export'!#REF!="","",'TPS Export'!#REF!)</f>
        <v>#REF!</v>
      </c>
      <c r="IO8" s="1" t="e">
        <f>IF('TPS Export'!#REF!="","",'TPS Export'!#REF!)</f>
        <v>#REF!</v>
      </c>
      <c r="IP8" s="1" t="e">
        <f>IF('TPS Export'!#REF!="","",'TPS Export'!#REF!)</f>
        <v>#REF!</v>
      </c>
      <c r="IQ8" s="1" t="e">
        <f>IF('TPS Export'!#REF!="","",'TPS Export'!#REF!)</f>
        <v>#REF!</v>
      </c>
      <c r="IR8" s="1" t="e">
        <f>IF('TPS Export'!#REF!="","",'TPS Export'!#REF!)</f>
        <v>#REF!</v>
      </c>
      <c r="IS8" s="1" t="e">
        <f>IF('TPS Export'!#REF!="","",'TPS Export'!#REF!)</f>
        <v>#REF!</v>
      </c>
      <c r="IT8" s="1" t="e">
        <f>IF('TPS Export'!#REF!="","",'TPS Export'!#REF!)</f>
        <v>#REF!</v>
      </c>
      <c r="IU8" s="1" t="e">
        <f>IF('TPS Export'!#REF!="","",'TPS Export'!#REF!)</f>
        <v>#REF!</v>
      </c>
      <c r="IV8" s="1" t="e">
        <f>IF('TPS Export'!#REF!="","",'TPS Export'!#REF!)</f>
        <v>#REF!</v>
      </c>
      <c r="IW8" s="1" t="e">
        <f>IF('TPS Export'!#REF!="","",'TPS Export'!#REF!)</f>
        <v>#REF!</v>
      </c>
      <c r="IX8" s="1" t="e">
        <f>IF('TPS Export'!#REF!="","",'TPS Export'!#REF!)</f>
        <v>#REF!</v>
      </c>
      <c r="IY8" s="1" t="e">
        <f>IF('TPS Export'!#REF!="","",'TPS Export'!#REF!)</f>
        <v>#REF!</v>
      </c>
      <c r="IZ8" s="1" t="e">
        <f>IF('TPS Export'!#REF!="","",'TPS Export'!#REF!)</f>
        <v>#REF!</v>
      </c>
      <c r="JA8" s="1" t="e">
        <f>IF('TPS Export'!#REF!="","",'TPS Export'!#REF!)</f>
        <v>#REF!</v>
      </c>
      <c r="JB8" s="1" t="e">
        <f>IF('TPS Export'!#REF!="","",'TPS Export'!#REF!)</f>
        <v>#REF!</v>
      </c>
      <c r="JC8" s="1" t="e">
        <f>IF('TPS Export'!#REF!="","",'TPS Export'!#REF!)</f>
        <v>#REF!</v>
      </c>
      <c r="JD8" s="1" t="e">
        <f>IF('TPS Export'!#REF!="","",'TPS Export'!#REF!)</f>
        <v>#REF!</v>
      </c>
      <c r="JE8" s="1" t="e">
        <f>IF('TPS Export'!#REF!="","",'TPS Export'!#REF!)</f>
        <v>#REF!</v>
      </c>
      <c r="JF8" s="1" t="e">
        <f>IF('TPS Export'!#REF!="","",'TPS Export'!#REF!)</f>
        <v>#REF!</v>
      </c>
      <c r="JG8" s="1" t="e">
        <f>IF('TPS Export'!#REF!="","",'TPS Export'!#REF!)</f>
        <v>#REF!</v>
      </c>
      <c r="JH8" s="1" t="e">
        <f>IF('TPS Export'!#REF!="","",'TPS Export'!#REF!)</f>
        <v>#REF!</v>
      </c>
      <c r="JI8" s="1" t="e">
        <f>IF('TPS Export'!#REF!="","",'TPS Export'!#REF!)</f>
        <v>#REF!</v>
      </c>
      <c r="JJ8" s="1" t="e">
        <f>IF('TPS Export'!#REF!="","",'TPS Export'!#REF!)</f>
        <v>#REF!</v>
      </c>
      <c r="JK8" s="1" t="e">
        <f>IF('TPS Export'!#REF!="","",'TPS Export'!#REF!)</f>
        <v>#REF!</v>
      </c>
      <c r="JL8" s="1" t="e">
        <f>IF('TPS Export'!#REF!="","",'TPS Export'!#REF!)</f>
        <v>#REF!</v>
      </c>
      <c r="JM8" s="1" t="e">
        <f>IF('TPS Export'!#REF!="","",'TPS Export'!#REF!)</f>
        <v>#REF!</v>
      </c>
      <c r="JN8" s="1" t="e">
        <f>IF('TPS Export'!#REF!="","",'TPS Export'!#REF!)</f>
        <v>#REF!</v>
      </c>
      <c r="JO8" s="1" t="e">
        <f>IF('TPS Export'!#REF!="","",'TPS Export'!#REF!)</f>
        <v>#REF!</v>
      </c>
      <c r="JP8" s="1" t="e">
        <f>IF('TPS Export'!#REF!="","",'TPS Export'!#REF!)</f>
        <v>#REF!</v>
      </c>
      <c r="JQ8" s="1" t="e">
        <f>IF('TPS Export'!#REF!="","",'TPS Export'!#REF!)</f>
        <v>#REF!</v>
      </c>
      <c r="JR8" s="1" t="e">
        <f>IF('TPS Export'!#REF!="","",'TPS Export'!#REF!)</f>
        <v>#REF!</v>
      </c>
      <c r="JS8" s="1" t="e">
        <f>IF('TPS Export'!#REF!="","",'TPS Export'!#REF!)</f>
        <v>#REF!</v>
      </c>
      <c r="JT8" s="1" t="e">
        <f>IF('TPS Export'!#REF!="","",'TPS Export'!#REF!)</f>
        <v>#REF!</v>
      </c>
      <c r="JU8" s="1" t="e">
        <f>IF('TPS Export'!#REF!="","",'TPS Export'!#REF!)</f>
        <v>#REF!</v>
      </c>
      <c r="JV8" s="1" t="e">
        <f>IF('TPS Export'!#REF!="","",'TPS Export'!#REF!)</f>
        <v>#REF!</v>
      </c>
      <c r="JW8" s="1" t="e">
        <f>IF('TPS Export'!#REF!="","",'TPS Export'!#REF!)</f>
        <v>#REF!</v>
      </c>
      <c r="JX8" s="1" t="e">
        <f>IF('TPS Export'!#REF!="","",'TPS Export'!#REF!)</f>
        <v>#REF!</v>
      </c>
      <c r="JY8" s="1" t="e">
        <f>IF('TPS Export'!#REF!="","",'TPS Export'!#REF!)</f>
        <v>#REF!</v>
      </c>
      <c r="JZ8" s="1" t="e">
        <f>IF('TPS Export'!#REF!="","",'TPS Export'!#REF!)</f>
        <v>#REF!</v>
      </c>
      <c r="KA8" s="1" t="e">
        <f>IF('TPS Export'!#REF!="","",'TPS Export'!#REF!)</f>
        <v>#REF!</v>
      </c>
      <c r="KB8" s="1" t="e">
        <f>IF('TPS Export'!#REF!="","",'TPS Export'!#REF!)</f>
        <v>#REF!</v>
      </c>
      <c r="KC8" s="1" t="e">
        <f>IF('TPS Export'!#REF!="","",'TPS Export'!#REF!)</f>
        <v>#REF!</v>
      </c>
      <c r="KD8" s="1" t="e">
        <f>IF('TPS Export'!#REF!="","",'TPS Export'!#REF!)</f>
        <v>#REF!</v>
      </c>
      <c r="KE8" s="1" t="e">
        <f>IF('TPS Export'!#REF!="","",'TPS Export'!#REF!)</f>
        <v>#REF!</v>
      </c>
      <c r="KF8" s="1" t="e">
        <f>IF('TPS Export'!#REF!="","",'TPS Export'!#REF!)</f>
        <v>#REF!</v>
      </c>
      <c r="KG8" s="1" t="e">
        <f>IF('TPS Export'!#REF!="","",'TPS Export'!#REF!)</f>
        <v>#REF!</v>
      </c>
      <c r="KH8" s="1" t="e">
        <f>IF('TPS Export'!#REF!="","",'TPS Export'!#REF!)</f>
        <v>#REF!</v>
      </c>
      <c r="KI8" s="1" t="e">
        <f>IF('TPS Export'!#REF!="","",'TPS Export'!#REF!)</f>
        <v>#REF!</v>
      </c>
      <c r="KJ8" s="1" t="e">
        <f>IF('TPS Export'!#REF!="","",'TPS Export'!#REF!)</f>
        <v>#REF!</v>
      </c>
      <c r="KK8" s="1" t="e">
        <f>IF('TPS Export'!#REF!="","",'TPS Export'!#REF!)</f>
        <v>#REF!</v>
      </c>
      <c r="KL8" s="1" t="e">
        <f>IF('TPS Export'!#REF!="","",'TPS Export'!#REF!)</f>
        <v>#REF!</v>
      </c>
      <c r="KM8" s="1" t="e">
        <f>IF('TPS Export'!#REF!="","",'TPS Export'!#REF!)</f>
        <v>#REF!</v>
      </c>
      <c r="KN8" s="1" t="e">
        <f>IF('TPS Export'!#REF!="","",'TPS Export'!#REF!)</f>
        <v>#REF!</v>
      </c>
      <c r="KO8" s="1" t="e">
        <f>IF('TPS Export'!#REF!="","",'TPS Export'!#REF!)</f>
        <v>#REF!</v>
      </c>
      <c r="KP8" s="1" t="e">
        <f>IF('TPS Export'!#REF!="","",'TPS Export'!#REF!)</f>
        <v>#REF!</v>
      </c>
      <c r="KQ8" s="1" t="e">
        <f>IF('TPS Export'!#REF!="","",'TPS Export'!#REF!)</f>
        <v>#REF!</v>
      </c>
      <c r="KR8" s="1" t="e">
        <f>IF('TPS Export'!#REF!="","",'TPS Export'!#REF!)</f>
        <v>#REF!</v>
      </c>
      <c r="KS8" s="1" t="e">
        <f>IF('TPS Export'!#REF!="","",'TPS Export'!#REF!)</f>
        <v>#REF!</v>
      </c>
      <c r="KT8" s="1" t="e">
        <f>IF('TPS Export'!#REF!="","",'TPS Export'!#REF!)</f>
        <v>#REF!</v>
      </c>
      <c r="KU8" s="1" t="e">
        <f>IF('TPS Export'!#REF!="","",'TPS Export'!#REF!)</f>
        <v>#REF!</v>
      </c>
      <c r="KV8" s="1" t="e">
        <f>IF('TPS Export'!#REF!="","",'TPS Export'!#REF!)</f>
        <v>#REF!</v>
      </c>
      <c r="KW8" s="1" t="e">
        <f>IF('TPS Export'!#REF!="","",'TPS Export'!#REF!)</f>
        <v>#REF!</v>
      </c>
      <c r="KX8" s="1" t="e">
        <f>IF('TPS Export'!#REF!="","",'TPS Export'!#REF!)</f>
        <v>#REF!</v>
      </c>
      <c r="KY8" s="1" t="e">
        <f>IF('TPS Export'!#REF!="","",'TPS Export'!#REF!)</f>
        <v>#REF!</v>
      </c>
      <c r="KZ8" s="1" t="e">
        <f>IF('TPS Export'!#REF!="","",'TPS Export'!#REF!)</f>
        <v>#REF!</v>
      </c>
      <c r="LA8" s="1" t="e">
        <f>IF('TPS Export'!#REF!="","",'TPS Export'!#REF!)</f>
        <v>#REF!</v>
      </c>
      <c r="LB8" s="1" t="e">
        <f>IF('TPS Export'!#REF!="","",'TPS Export'!#REF!)</f>
        <v>#REF!</v>
      </c>
      <c r="LC8" s="1" t="e">
        <f>IF('TPS Export'!#REF!="","",'TPS Export'!#REF!)</f>
        <v>#REF!</v>
      </c>
    </row>
    <row r="9" spans="1:315" ht="14.25" x14ac:dyDescent="0.2">
      <c r="A9" s="3" t="str">
        <f>'TPS Export'!A61</f>
        <v>Yokohama</v>
      </c>
      <c r="B9" s="1" t="str">
        <f>IF('TPS Export'!C62="","",'TPS Export'!C62)</f>
        <v/>
      </c>
      <c r="C9" s="1" t="str">
        <f>IF('TPS Export'!D62="","",'TPS Export'!D62)</f>
        <v>Direct</v>
      </c>
      <c r="D9" s="1" t="str">
        <f>IF('TPS Export'!E62="","",'TPS Export'!E62)</f>
        <v/>
      </c>
      <c r="E9" s="1" t="str">
        <f>IF('TPS Export'!F62="","",'TPS Export'!F62)</f>
        <v/>
      </c>
      <c r="F9" s="1" t="str">
        <f>IF('TPS Export'!G62="","",'TPS Export'!G62)</f>
        <v/>
      </c>
      <c r="G9" s="1" t="str">
        <f>IF('TPS Export'!H62="","",'TPS Export'!H62)</f>
        <v/>
      </c>
      <c r="H9" s="1" t="str">
        <f>IF('TPS Export'!I62="","",'TPS Export'!I62)</f>
        <v/>
      </c>
      <c r="I9" s="1" t="str">
        <f>IF('TPS Export'!J62="","",'TPS Export'!J62)</f>
        <v/>
      </c>
      <c r="J9" s="1" t="str">
        <f>IF('TPS Export'!K62="","",'TPS Export'!K62)</f>
        <v/>
      </c>
      <c r="K9" s="1" t="str">
        <f>IF('TPS Export'!L62="","",'TPS Export'!L62)</f>
        <v>TYO</v>
      </c>
      <c r="L9" s="1" t="str">
        <f>IF('TPS Export'!M62="","",'TPS Export'!M62)</f>
        <v/>
      </c>
      <c r="M9" s="1" t="str">
        <f>IF('TPS Export'!N62="","",'TPS Export'!N62)</f>
        <v/>
      </c>
      <c r="N9" s="1" t="str">
        <f>IF('TPS Export'!O62="","",'TPS Export'!O62)</f>
        <v/>
      </c>
      <c r="O9" s="1" t="str">
        <f>IF('TPS Export'!P62="","",'TPS Export'!P62)</f>
        <v>Direct</v>
      </c>
      <c r="P9" s="1" t="str">
        <f>IF('TPS Export'!Q62="","",'TPS Export'!Q62)</f>
        <v/>
      </c>
      <c r="Q9" s="1" t="str">
        <f>IF('TPS Export'!R62="","",'TPS Export'!R62)</f>
        <v/>
      </c>
      <c r="R9" s="1" t="str">
        <f>IF('TPS Export'!S62="","",'TPS Export'!S62)</f>
        <v/>
      </c>
      <c r="S9" s="1" t="str">
        <f>IF('TPS Export'!T62="","",'TPS Export'!T62)</f>
        <v/>
      </c>
      <c r="T9" s="1" t="str">
        <f>IF('TPS Export'!U62="","",'TPS Export'!U62)</f>
        <v/>
      </c>
      <c r="U9" s="1" t="str">
        <f>IF('TPS Export'!V62="","",'TPS Export'!V62)</f>
        <v/>
      </c>
      <c r="V9" s="1" t="str">
        <f>IF('TPS Export'!W62="","",'TPS Export'!W62)</f>
        <v/>
      </c>
      <c r="W9" s="1" t="str">
        <f>IF('TPS Export'!X62="","",'TPS Export'!X62)</f>
        <v>TYO</v>
      </c>
      <c r="X9" s="1" t="str">
        <f>IF('TPS Export'!Y62="","",'TPS Export'!Y62)</f>
        <v/>
      </c>
      <c r="Y9" s="1" t="str">
        <f>IF('TPS Export'!Z62="","",'TPS Export'!Z62)</f>
        <v/>
      </c>
      <c r="Z9" s="1" t="str">
        <f>IF('TPS Export'!AA62="","",'TPS Export'!AA62)</f>
        <v/>
      </c>
      <c r="AA9" s="1" t="str">
        <f>IF('TPS Export'!AB62="","",'TPS Export'!AB62)</f>
        <v>Direct</v>
      </c>
      <c r="AB9" s="1" t="str">
        <f>IF('TPS Export'!AC62="","",'TPS Export'!AC62)</f>
        <v/>
      </c>
      <c r="AC9" s="1" t="str">
        <f>IF('TPS Export'!AD62="","",'TPS Export'!AD62)</f>
        <v/>
      </c>
      <c r="AD9" s="1" t="str">
        <f>IF('TPS Export'!AE62="","",'TPS Export'!AE62)</f>
        <v/>
      </c>
      <c r="AE9" s="1" t="str">
        <f>IF('TPS Export'!AF62="","",'TPS Export'!AF62)</f>
        <v/>
      </c>
      <c r="AF9" s="1" t="str">
        <f>IF('TPS Export'!AG62="","",'TPS Export'!AG62)</f>
        <v/>
      </c>
      <c r="AG9" s="1" t="str">
        <f>IF('TPS Export'!AH62="","",'TPS Export'!AH62)</f>
        <v/>
      </c>
      <c r="AH9" s="1" t="str">
        <f>IF('TPS Export'!AI62="","",'TPS Export'!AI62)</f>
        <v/>
      </c>
      <c r="AI9" s="1" t="str">
        <f>IF('TPS Export'!AJ62="","",'TPS Export'!AJ62)</f>
        <v>TYO</v>
      </c>
      <c r="AJ9" s="1" t="str">
        <f>IF('TPS Export'!AK62="","",'TPS Export'!AK62)</f>
        <v/>
      </c>
      <c r="AK9" s="1" t="str">
        <f>IF('TPS Export'!AL62="","",'TPS Export'!AL62)</f>
        <v/>
      </c>
      <c r="AL9" s="1" t="str">
        <f>IF('TPS Export'!AM62="","",'TPS Export'!AM62)</f>
        <v/>
      </c>
      <c r="AM9" s="1" t="str">
        <f>IF('TPS Export'!AN62="","",'TPS Export'!AN62)</f>
        <v>Direct</v>
      </c>
      <c r="AN9" s="1" t="str">
        <f>IF('TPS Export'!AO62="","",'TPS Export'!AO62)</f>
        <v/>
      </c>
      <c r="AO9" s="1" t="str">
        <f>IF('TPS Export'!AP62="","",'TPS Export'!AP62)</f>
        <v/>
      </c>
      <c r="AP9" s="1" t="str">
        <f>IF('TPS Export'!AQ62="","",'TPS Export'!AQ62)</f>
        <v/>
      </c>
      <c r="AQ9" s="1" t="str">
        <f>IF('TPS Export'!AR62="","",'TPS Export'!AR62)</f>
        <v/>
      </c>
      <c r="AR9" s="1" t="str">
        <f>IF('TPS Export'!AS62="","",'TPS Export'!AS62)</f>
        <v/>
      </c>
      <c r="AS9" s="1" t="str">
        <f>IF('TPS Export'!AT62="","",'TPS Export'!AT62)</f>
        <v/>
      </c>
      <c r="AT9" s="1" t="str">
        <f>IF('TPS Export'!AU62="","",'TPS Export'!AU62)</f>
        <v/>
      </c>
      <c r="AU9" s="1" t="str">
        <f>IF('TPS Export'!AV62="","",'TPS Export'!AV62)</f>
        <v>TYO</v>
      </c>
      <c r="AV9" s="1" t="str">
        <f>IF('TPS Export'!AW62="","",'TPS Export'!AW62)</f>
        <v/>
      </c>
      <c r="AW9" s="1" t="str">
        <f>IF('TPS Export'!AX62="","",'TPS Export'!AX62)</f>
        <v/>
      </c>
      <c r="AX9" s="1" t="str">
        <f>IF('TPS Export'!AY62="","",'TPS Export'!AY62)</f>
        <v/>
      </c>
      <c r="AY9" s="1" t="str">
        <f>IF('TPS Export'!AZ62="","",'TPS Export'!AZ62)</f>
        <v>Direct</v>
      </c>
      <c r="AZ9" s="1" t="str">
        <f>IF('TPS Export'!BA62="","",'TPS Export'!BA62)</f>
        <v/>
      </c>
      <c r="BA9" s="1" t="str">
        <f>IF('TPS Export'!BB62="","",'TPS Export'!BB62)</f>
        <v/>
      </c>
      <c r="BB9" s="1" t="str">
        <f>IF('TPS Export'!BC62="","",'TPS Export'!BC62)</f>
        <v/>
      </c>
      <c r="BC9" s="1" t="str">
        <f>IF('TPS Export'!BD62="","",'TPS Export'!BD62)</f>
        <v/>
      </c>
      <c r="BD9" s="1" t="str">
        <f>IF('TPS Export'!BE62="","",'TPS Export'!BE62)</f>
        <v/>
      </c>
      <c r="BE9" s="1" t="str">
        <f>IF('TPS Export'!BF62="","",'TPS Export'!BF62)</f>
        <v/>
      </c>
      <c r="BF9" s="1" t="str">
        <f>IF('TPS Export'!BG62="","",'TPS Export'!BG62)</f>
        <v/>
      </c>
      <c r="BG9" s="1" t="str">
        <f>IF('TPS Export'!BH62="","",'TPS Export'!BH62)</f>
        <v>TYO</v>
      </c>
      <c r="BH9" s="1" t="str">
        <f>IF('TPS Export'!BI62="","",'TPS Export'!BI62)</f>
        <v/>
      </c>
      <c r="BI9" s="1" t="str">
        <f>IF('TPS Export'!BJ62="","",'TPS Export'!BJ62)</f>
        <v/>
      </c>
      <c r="BJ9" s="1" t="str">
        <f>IF('TPS Export'!BK62="","",'TPS Export'!BK62)</f>
        <v/>
      </c>
      <c r="BK9" s="1" t="str">
        <f>IF('TPS Export'!BL62="","",'TPS Export'!BL62)</f>
        <v>Direct</v>
      </c>
      <c r="BL9" s="1" t="str">
        <f>IF('TPS Export'!BM62="","",'TPS Export'!BM62)</f>
        <v/>
      </c>
      <c r="BM9" s="1" t="str">
        <f>IF('TPS Export'!BN62="","",'TPS Export'!BN62)</f>
        <v/>
      </c>
      <c r="BN9" s="1" t="str">
        <f>IF('TPS Export'!BO62="","",'TPS Export'!BO62)</f>
        <v/>
      </c>
      <c r="BO9" s="1" t="str">
        <f>IF('TPS Export'!BP62="","",'TPS Export'!BP62)</f>
        <v/>
      </c>
      <c r="BP9" s="1" t="str">
        <f>IF('TPS Export'!BQ62="","",'TPS Export'!BQ62)</f>
        <v/>
      </c>
      <c r="BQ9" s="1" t="str">
        <f>IF('TPS Export'!BR62="","",'TPS Export'!BR62)</f>
        <v/>
      </c>
      <c r="BR9" s="1" t="str">
        <f>IF('TPS Export'!BS62="","",'TPS Export'!BS62)</f>
        <v/>
      </c>
      <c r="BS9" s="1" t="str">
        <f>IF('TPS Export'!BT62="","",'TPS Export'!BT62)</f>
        <v>TYO</v>
      </c>
      <c r="BT9" s="1" t="str">
        <f>IF('TPS Export'!BU62="","",'TPS Export'!BU62)</f>
        <v/>
      </c>
      <c r="BU9" s="1" t="str">
        <f>IF('TPS Export'!BV62="","",'TPS Export'!BV62)</f>
        <v/>
      </c>
      <c r="BV9" s="1" t="str">
        <f>IF('TPS Export'!BW62="","",'TPS Export'!BW62)</f>
        <v/>
      </c>
      <c r="BW9" s="1" t="str">
        <f>IF('TPS Export'!BX62="","",'TPS Export'!BX62)</f>
        <v>Direct</v>
      </c>
      <c r="BX9" s="1" t="str">
        <f>IF('TPS Export'!BY62="","",'TPS Export'!BY62)</f>
        <v/>
      </c>
      <c r="BY9" s="1" t="str">
        <f>IF('TPS Export'!BZ62="","",'TPS Export'!BZ62)</f>
        <v/>
      </c>
      <c r="BZ9" s="1" t="str">
        <f>IF('TPS Export'!CA62="","",'TPS Export'!CA62)</f>
        <v/>
      </c>
      <c r="CA9" s="1" t="str">
        <f>IF('TPS Export'!CB62="","",'TPS Export'!CB62)</f>
        <v/>
      </c>
      <c r="CB9" s="1" t="str">
        <f>IF('TPS Export'!CC62="","",'TPS Export'!CC62)</f>
        <v/>
      </c>
      <c r="CC9" s="1" t="str">
        <f>IF('TPS Export'!CD62="","",'TPS Export'!CD62)</f>
        <v/>
      </c>
      <c r="CD9" s="1" t="str">
        <f>IF('TPS Export'!CE62="","",'TPS Export'!CE62)</f>
        <v/>
      </c>
      <c r="CE9" s="1" t="str">
        <f>IF('TPS Export'!CF62="","",'TPS Export'!CF62)</f>
        <v>TYO</v>
      </c>
      <c r="CF9" s="1" t="str">
        <f>IF('TPS Export'!CG62="","",'TPS Export'!CG62)</f>
        <v/>
      </c>
      <c r="CG9" s="1" t="str">
        <f>IF('TPS Export'!CH62="","",'TPS Export'!CH62)</f>
        <v/>
      </c>
      <c r="CH9" s="1" t="str">
        <f>IF('TPS Export'!CI62="","",'TPS Export'!CI62)</f>
        <v/>
      </c>
      <c r="CI9" s="1" t="str">
        <f>IF('TPS Export'!CJ62="","",'TPS Export'!CJ62)</f>
        <v>Direct</v>
      </c>
      <c r="CJ9" s="1" t="str">
        <f>IF('TPS Export'!CK62="","",'TPS Export'!CK62)</f>
        <v/>
      </c>
      <c r="CK9" s="1" t="str">
        <f>IF('TPS Export'!CL62="","",'TPS Export'!CL62)</f>
        <v/>
      </c>
      <c r="CL9" s="1" t="str">
        <f>IF('TPS Export'!CM62="","",'TPS Export'!CM62)</f>
        <v/>
      </c>
      <c r="CM9" s="1" t="str">
        <f>IF('TPS Export'!CN62="","",'TPS Export'!CN62)</f>
        <v/>
      </c>
      <c r="CN9" s="1" t="str">
        <f>IF('TPS Export'!CO62="","",'TPS Export'!CO62)</f>
        <v/>
      </c>
      <c r="CO9" s="1" t="str">
        <f>IF('TPS Export'!CP62="","",'TPS Export'!CP62)</f>
        <v/>
      </c>
      <c r="CP9" s="1" t="str">
        <f>IF('TPS Export'!CQ62="","",'TPS Export'!CQ62)</f>
        <v/>
      </c>
      <c r="CQ9" s="1" t="str">
        <f>IF('TPS Export'!CR62="","",'TPS Export'!CR62)</f>
        <v>TYO</v>
      </c>
      <c r="CR9" s="1" t="str">
        <f>IF('TPS Export'!CS62="","",'TPS Export'!CS62)</f>
        <v/>
      </c>
      <c r="CS9" s="1" t="str">
        <f>IF('TPS Export'!CT62="","",'TPS Export'!CT62)</f>
        <v/>
      </c>
      <c r="CT9" s="1" t="str">
        <f>IF('TPS Export'!CU62="","",'TPS Export'!CU62)</f>
        <v/>
      </c>
      <c r="CU9" s="1" t="str">
        <f>IF('TPS Export'!CV62="","",'TPS Export'!CV62)</f>
        <v>Direct</v>
      </c>
      <c r="CV9" s="1" t="str">
        <f>IF('TPS Export'!CW62="","",'TPS Export'!CW62)</f>
        <v/>
      </c>
      <c r="CW9" s="1" t="str">
        <f>IF('TPS Export'!CX62="","",'TPS Export'!CX62)</f>
        <v/>
      </c>
      <c r="CX9" s="1" t="str">
        <f>IF('TPS Export'!CY62="","",'TPS Export'!CY62)</f>
        <v/>
      </c>
      <c r="CY9" s="1" t="str">
        <f>IF('TPS Export'!CZ62="","",'TPS Export'!CZ62)</f>
        <v/>
      </c>
      <c r="CZ9" s="1" t="str">
        <f>IF('TPS Export'!DA62="","",'TPS Export'!DA62)</f>
        <v/>
      </c>
      <c r="DA9" s="1" t="str">
        <f>IF('TPS Export'!DB62="","",'TPS Export'!DB62)</f>
        <v/>
      </c>
      <c r="DB9" s="1" t="str">
        <f>IF('TPS Export'!DC62="","",'TPS Export'!DC62)</f>
        <v/>
      </c>
      <c r="DC9" s="1" t="str">
        <f>IF('TPS Export'!DD62="","",'TPS Export'!DD62)</f>
        <v>TYO</v>
      </c>
      <c r="DD9" s="1" t="str">
        <f>IF('TPS Export'!DE62="","",'TPS Export'!DE62)</f>
        <v/>
      </c>
      <c r="DE9" s="1" t="str">
        <f>IF('TPS Export'!DF62="","",'TPS Export'!DF62)</f>
        <v/>
      </c>
      <c r="DF9" s="1" t="str">
        <f>IF('TPS Export'!DG62="","",'TPS Export'!DG62)</f>
        <v/>
      </c>
      <c r="DG9" s="1" t="str">
        <f>IF('TPS Export'!DH62="","",'TPS Export'!DH62)</f>
        <v>Direct</v>
      </c>
      <c r="DH9" s="1" t="str">
        <f>IF('TPS Export'!DI62="","",'TPS Export'!DI62)</f>
        <v/>
      </c>
      <c r="DI9" s="1" t="str">
        <f>IF('TPS Export'!DJ62="","",'TPS Export'!DJ62)</f>
        <v/>
      </c>
      <c r="DJ9" s="1" t="str">
        <f>IF('TPS Export'!DK62="","",'TPS Export'!DK62)</f>
        <v/>
      </c>
      <c r="DK9" s="1" t="str">
        <f>IF('TPS Export'!DL62="","",'TPS Export'!DL62)</f>
        <v/>
      </c>
      <c r="DL9" s="1" t="str">
        <f>IF('TPS Export'!DM62="","",'TPS Export'!DM62)</f>
        <v/>
      </c>
      <c r="DM9" s="1" t="str">
        <f>IF('TPS Export'!DN62="","",'TPS Export'!DN62)</f>
        <v/>
      </c>
      <c r="DN9" s="1" t="str">
        <f>IF('TPS Export'!DO62="","",'TPS Export'!DO62)</f>
        <v/>
      </c>
      <c r="DO9" s="1" t="str">
        <f>IF('TPS Export'!DP62="","",'TPS Export'!DP62)</f>
        <v>TYO</v>
      </c>
      <c r="DP9" s="1" t="str">
        <f>IF('TPS Export'!DQ62="","",'TPS Export'!DQ62)</f>
        <v/>
      </c>
      <c r="DQ9" s="1" t="str">
        <f>IF('TPS Export'!DR62="","",'TPS Export'!DR62)</f>
        <v/>
      </c>
      <c r="DR9" s="1" t="str">
        <f>IF('TPS Export'!DS62="","",'TPS Export'!DS62)</f>
        <v/>
      </c>
      <c r="DS9" s="1" t="str">
        <f>IF('TPS Export'!DT62="","",'TPS Export'!DT62)</f>
        <v>Direct</v>
      </c>
      <c r="DT9" s="1" t="str">
        <f>IF('TPS Export'!DU62="","",'TPS Export'!DU62)</f>
        <v/>
      </c>
      <c r="DU9" s="1" t="str">
        <f>IF('TPS Export'!DV62="","",'TPS Export'!DV62)</f>
        <v/>
      </c>
      <c r="DV9" s="1" t="str">
        <f>IF('TPS Export'!DW62="","",'TPS Export'!DW62)</f>
        <v/>
      </c>
      <c r="DW9" s="1" t="str">
        <f>IF('TPS Export'!DX62="","",'TPS Export'!DX62)</f>
        <v/>
      </c>
      <c r="DX9" s="1" t="str">
        <f>IF('TPS Export'!DY62="","",'TPS Export'!DY62)</f>
        <v/>
      </c>
      <c r="DY9" s="1" t="str">
        <f>IF('TPS Export'!DZ62="","",'TPS Export'!DZ62)</f>
        <v/>
      </c>
      <c r="DZ9" s="1" t="str">
        <f>IF('TPS Export'!EA62="","",'TPS Export'!EA62)</f>
        <v/>
      </c>
      <c r="EA9" s="1" t="str">
        <f>IF('TPS Export'!EB62="","",'TPS Export'!EB62)</f>
        <v>TYO</v>
      </c>
      <c r="EB9" s="1" t="str">
        <f>IF('TPS Export'!EC62="","",'TPS Export'!EC62)</f>
        <v/>
      </c>
      <c r="EC9" s="1" t="str">
        <f>IF('TPS Export'!ED62="","",'TPS Export'!ED62)</f>
        <v/>
      </c>
      <c r="ED9" s="1" t="str">
        <f>IF('TPS Export'!EE62="","",'TPS Export'!EE62)</f>
        <v/>
      </c>
      <c r="EE9" s="1" t="str">
        <f>IF('TPS Export'!EF62="","",'TPS Export'!EF62)</f>
        <v>Direct</v>
      </c>
      <c r="EF9" s="1" t="str">
        <f>IF('TPS Export'!EG62="","",'TPS Export'!EG62)</f>
        <v/>
      </c>
      <c r="EG9" s="1" t="str">
        <f>IF('TPS Export'!EH62="","",'TPS Export'!EH62)</f>
        <v/>
      </c>
      <c r="EH9" s="1" t="str">
        <f>IF('TPS Export'!EI62="","",'TPS Export'!EI62)</f>
        <v/>
      </c>
      <c r="EI9" s="1" t="str">
        <f>IF('TPS Export'!EJ62="","",'TPS Export'!EJ62)</f>
        <v/>
      </c>
      <c r="EJ9" s="1" t="str">
        <f>IF('TPS Export'!EK62="","",'TPS Export'!EK62)</f>
        <v/>
      </c>
      <c r="EK9" s="1" t="str">
        <f>IF('TPS Export'!EL62="","",'TPS Export'!EL62)</f>
        <v/>
      </c>
      <c r="EL9" s="1" t="str">
        <f>IF('TPS Export'!EM62="","",'TPS Export'!EM62)</f>
        <v/>
      </c>
      <c r="EM9" s="1" t="str">
        <f>IF('TPS Export'!EN62="","",'TPS Export'!EN62)</f>
        <v>TYO</v>
      </c>
      <c r="EN9" s="1" t="str">
        <f>IF('TPS Export'!EO62="","",'TPS Export'!EO62)</f>
        <v/>
      </c>
      <c r="EO9" s="1" t="str">
        <f>IF('TPS Export'!EP62="","",'TPS Export'!EP62)</f>
        <v/>
      </c>
      <c r="EP9" s="1" t="str">
        <f>IF('TPS Export'!EQ62="","",'TPS Export'!EQ62)</f>
        <v/>
      </c>
      <c r="EQ9" s="1" t="str">
        <f>IF('TPS Export'!ER62="","",'TPS Export'!ER62)</f>
        <v>Direct</v>
      </c>
      <c r="ER9" s="1" t="str">
        <f>IF('TPS Export'!ES62="","",'TPS Export'!ES62)</f>
        <v/>
      </c>
      <c r="ES9" s="1" t="str">
        <f>IF('TPS Export'!ET62="","",'TPS Export'!ET62)</f>
        <v/>
      </c>
      <c r="ET9" s="1" t="str">
        <f>IF('TPS Export'!EU62="","",'TPS Export'!EU62)</f>
        <v/>
      </c>
      <c r="EU9" s="1" t="str">
        <f>IF('TPS Export'!EV62="","",'TPS Export'!EV62)</f>
        <v/>
      </c>
      <c r="EV9" s="1" t="str">
        <f>IF('TPS Export'!EW62="","",'TPS Export'!EW62)</f>
        <v/>
      </c>
      <c r="EW9" s="1" t="str">
        <f>IF('TPS Export'!EX62="","",'TPS Export'!EX62)</f>
        <v/>
      </c>
      <c r="EX9" s="1" t="str">
        <f>IF('TPS Export'!EY62="","",'TPS Export'!EY62)</f>
        <v/>
      </c>
      <c r="EY9" s="1" t="str">
        <f>IF('TPS Export'!EZ62="","",'TPS Export'!EZ62)</f>
        <v>TYO</v>
      </c>
      <c r="EZ9" s="1" t="str">
        <f>IF('TPS Export'!FA62="","",'TPS Export'!FA62)</f>
        <v/>
      </c>
      <c r="FA9" s="1" t="str">
        <f>IF('TPS Export'!FB62="","",'TPS Export'!FB62)</f>
        <v/>
      </c>
      <c r="FB9" s="1" t="str">
        <f>IF('TPS Export'!FC62="","",'TPS Export'!FC62)</f>
        <v/>
      </c>
      <c r="FC9" s="1" t="str">
        <f>IF('TPS Export'!FD62="","",'TPS Export'!FD62)</f>
        <v>Direct</v>
      </c>
      <c r="FD9" s="1" t="str">
        <f>IF('TPS Export'!FE62="","",'TPS Export'!FE62)</f>
        <v/>
      </c>
      <c r="FE9" s="1" t="str">
        <f>IF('TPS Export'!FF62="","",'TPS Export'!FF62)</f>
        <v/>
      </c>
      <c r="FF9" s="1" t="str">
        <f>IF('TPS Export'!FG62="","",'TPS Export'!FG62)</f>
        <v/>
      </c>
      <c r="FG9" s="1" t="str">
        <f>IF('TPS Export'!FH62="","",'TPS Export'!FH62)</f>
        <v/>
      </c>
      <c r="FH9" s="1" t="str">
        <f>IF('TPS Export'!FI62="","",'TPS Export'!FI62)</f>
        <v/>
      </c>
      <c r="FI9" s="1" t="str">
        <f>IF('TPS Export'!FJ62="","",'TPS Export'!FJ62)</f>
        <v/>
      </c>
      <c r="FJ9" s="1" t="str">
        <f>IF('TPS Export'!FK62="","",'TPS Export'!FK62)</f>
        <v/>
      </c>
      <c r="FK9" s="1" t="str">
        <f>IF('TPS Export'!FL62="","",'TPS Export'!FL62)</f>
        <v>TYO</v>
      </c>
      <c r="FL9" s="1" t="str">
        <f>IF('TPS Export'!FM62="","",'TPS Export'!FM62)</f>
        <v/>
      </c>
      <c r="FM9" s="1" t="str">
        <f>IF('TPS Export'!FN62="","",'TPS Export'!FN62)</f>
        <v/>
      </c>
      <c r="FN9" s="1" t="str">
        <f>IF('TPS Export'!FO62="","",'TPS Export'!FO62)</f>
        <v/>
      </c>
      <c r="FO9" s="1" t="str">
        <f>IF('TPS Export'!FP62="","",'TPS Export'!FP62)</f>
        <v>Direct</v>
      </c>
      <c r="FP9" s="1" t="str">
        <f>IF('TPS Export'!FQ62="","",'TPS Export'!FQ62)</f>
        <v/>
      </c>
      <c r="FQ9" s="1" t="str">
        <f>IF('TPS Export'!FR62="","",'TPS Export'!FR62)</f>
        <v/>
      </c>
      <c r="FR9" s="1" t="str">
        <f>IF('TPS Export'!FS62="","",'TPS Export'!FS62)</f>
        <v/>
      </c>
      <c r="FS9" s="1" t="str">
        <f>IF('TPS Export'!FT62="","",'TPS Export'!FT62)</f>
        <v/>
      </c>
      <c r="FT9" s="1" t="str">
        <f>IF('TPS Export'!FU62="","",'TPS Export'!FU62)</f>
        <v/>
      </c>
      <c r="FU9" s="1" t="str">
        <f>IF('TPS Export'!FV62="","",'TPS Export'!FV62)</f>
        <v/>
      </c>
      <c r="FV9" s="1" t="str">
        <f>IF('TPS Export'!FW62="","",'TPS Export'!FW62)</f>
        <v/>
      </c>
      <c r="FW9" s="1" t="str">
        <f>IF('TPS Export'!FX62="","",'TPS Export'!FX62)</f>
        <v>TYO</v>
      </c>
      <c r="FX9" s="1" t="str">
        <f>IF('TPS Export'!FY62="","",'TPS Export'!FY62)</f>
        <v/>
      </c>
      <c r="FY9" s="1" t="str">
        <f>IF('TPS Export'!FZ62="","",'TPS Export'!FZ62)</f>
        <v/>
      </c>
      <c r="FZ9" s="1" t="str">
        <f>IF('TPS Export'!GA62="","",'TPS Export'!GA62)</f>
        <v/>
      </c>
      <c r="GA9" s="1" t="str">
        <f>IF('TPS Export'!GB62="","",'TPS Export'!GB62)</f>
        <v>Direct</v>
      </c>
      <c r="GB9" s="1" t="str">
        <f>IF('TPS Export'!GC62="","",'TPS Export'!GC62)</f>
        <v/>
      </c>
      <c r="GC9" s="1" t="str">
        <f>IF('TPS Export'!GD62="","",'TPS Export'!GD62)</f>
        <v/>
      </c>
      <c r="GD9" s="1" t="str">
        <f>IF('TPS Export'!GE62="","",'TPS Export'!GE62)</f>
        <v/>
      </c>
      <c r="GE9" s="1" t="str">
        <f>IF('TPS Export'!GF62="","",'TPS Export'!GF62)</f>
        <v/>
      </c>
      <c r="GF9" s="1" t="str">
        <f>IF('TPS Export'!GG62="","",'TPS Export'!GG62)</f>
        <v/>
      </c>
      <c r="GG9" s="1" t="str">
        <f>IF('TPS Export'!GH62="","",'TPS Export'!GH62)</f>
        <v/>
      </c>
      <c r="GH9" s="1" t="str">
        <f>IF('TPS Export'!GI62="","",'TPS Export'!GI62)</f>
        <v/>
      </c>
      <c r="GI9" s="1" t="str">
        <f>IF('TPS Export'!GJ62="","",'TPS Export'!GJ62)</f>
        <v>TYO</v>
      </c>
      <c r="GJ9" s="1" t="str">
        <f>IF('TPS Export'!GK62="","",'TPS Export'!GK62)</f>
        <v/>
      </c>
      <c r="GK9" s="1" t="str">
        <f>IF('TPS Export'!GL62="","",'TPS Export'!GL62)</f>
        <v/>
      </c>
      <c r="GL9" s="1" t="str">
        <f>IF('TPS Export'!GM62="","",'TPS Export'!GM62)</f>
        <v/>
      </c>
      <c r="GM9" s="1" t="str">
        <f>IF('TPS Export'!GN62="","",'TPS Export'!GN62)</f>
        <v>Direct</v>
      </c>
      <c r="GN9" s="1" t="str">
        <f>IF('TPS Export'!GO62="","",'TPS Export'!GO62)</f>
        <v/>
      </c>
      <c r="GO9" s="1" t="str">
        <f>IF('TPS Export'!GP62="","",'TPS Export'!GP62)</f>
        <v/>
      </c>
      <c r="GP9" s="1" t="str">
        <f>IF('TPS Export'!GQ62="","",'TPS Export'!GQ62)</f>
        <v/>
      </c>
      <c r="GQ9" s="1" t="str">
        <f>IF('TPS Export'!GR62="","",'TPS Export'!GR62)</f>
        <v/>
      </c>
      <c r="GR9" s="1" t="str">
        <f>IF('TPS Export'!GS62="","",'TPS Export'!GS62)</f>
        <v/>
      </c>
      <c r="GS9" s="1" t="str">
        <f>IF('TPS Export'!GT62="","",'TPS Export'!GT62)</f>
        <v/>
      </c>
      <c r="GT9" s="1" t="str">
        <f>IF('TPS Export'!GU62="","",'TPS Export'!GU62)</f>
        <v/>
      </c>
      <c r="GU9" s="1" t="str">
        <f>IF('TPS Export'!GV62="","",'TPS Export'!GV62)</f>
        <v>TYO</v>
      </c>
      <c r="GV9" s="1" t="str">
        <f>IF('TPS Export'!GW62="","",'TPS Export'!GW62)</f>
        <v/>
      </c>
      <c r="GW9" s="1" t="str">
        <f>IF('TPS Export'!GX62="","",'TPS Export'!GX62)</f>
        <v/>
      </c>
      <c r="GX9" s="1" t="str">
        <f>IF('TPS Export'!GY62="","",'TPS Export'!GY62)</f>
        <v/>
      </c>
      <c r="GY9" s="1" t="str">
        <f>IF('TPS Export'!GZ62="","",'TPS Export'!GZ62)</f>
        <v>Direct</v>
      </c>
      <c r="GZ9" s="1" t="str">
        <f>IF('TPS Export'!HA62="","",'TPS Export'!HA62)</f>
        <v/>
      </c>
      <c r="HA9" s="1" t="str">
        <f>IF('TPS Export'!HB62="","",'TPS Export'!HB62)</f>
        <v/>
      </c>
      <c r="HB9" s="1" t="str">
        <f>IF('TPS Export'!HC62="","",'TPS Export'!HC62)</f>
        <v/>
      </c>
      <c r="HC9" s="1" t="str">
        <f>IF('TPS Export'!HD62="","",'TPS Export'!HD62)</f>
        <v/>
      </c>
      <c r="HD9" s="1" t="str">
        <f>IF('TPS Export'!HE62="","",'TPS Export'!HE62)</f>
        <v/>
      </c>
      <c r="HE9" s="1" t="str">
        <f>IF('TPS Export'!HF62="","",'TPS Export'!HF62)</f>
        <v/>
      </c>
      <c r="HF9" s="1" t="str">
        <f>IF('TPS Export'!HG62="","",'TPS Export'!HG62)</f>
        <v/>
      </c>
      <c r="HG9" s="1" t="str">
        <f>IF('TPS Export'!HH62="","",'TPS Export'!HH62)</f>
        <v>TYO</v>
      </c>
      <c r="HH9" s="1" t="str">
        <f>IF('TPS Export'!HI62="","",'TPS Export'!HI62)</f>
        <v/>
      </c>
      <c r="HI9" s="1" t="str">
        <f>IF('TPS Export'!HJ62="","",'TPS Export'!HJ62)</f>
        <v/>
      </c>
      <c r="HJ9" s="1" t="e">
        <f>IF('TPS Export'!#REF!="","",'TPS Export'!#REF!)</f>
        <v>#REF!</v>
      </c>
      <c r="HK9" s="1" t="e">
        <f>IF('TPS Export'!#REF!="","",'TPS Export'!#REF!)</f>
        <v>#REF!</v>
      </c>
      <c r="HL9" s="1" t="e">
        <f>IF('TPS Export'!#REF!="","",'TPS Export'!#REF!)</f>
        <v>#REF!</v>
      </c>
      <c r="HM9" s="1" t="e">
        <f>IF('TPS Export'!#REF!="","",'TPS Export'!#REF!)</f>
        <v>#REF!</v>
      </c>
      <c r="HN9" s="1" t="e">
        <f>IF('TPS Export'!#REF!="","",'TPS Export'!#REF!)</f>
        <v>#REF!</v>
      </c>
      <c r="HO9" s="1" t="e">
        <f>IF('TPS Export'!#REF!="","",'TPS Export'!#REF!)</f>
        <v>#REF!</v>
      </c>
      <c r="HP9" s="1" t="e">
        <f>IF('TPS Export'!#REF!="","",'TPS Export'!#REF!)</f>
        <v>#REF!</v>
      </c>
      <c r="HQ9" s="1" t="e">
        <f>IF('TPS Export'!#REF!="","",'TPS Export'!#REF!)</f>
        <v>#REF!</v>
      </c>
      <c r="HR9" s="1" t="e">
        <f>IF('TPS Export'!#REF!="","",'TPS Export'!#REF!)</f>
        <v>#REF!</v>
      </c>
      <c r="HS9" s="1" t="e">
        <f>IF('TPS Export'!#REF!="","",'TPS Export'!#REF!)</f>
        <v>#REF!</v>
      </c>
      <c r="HT9" s="1" t="e">
        <f>IF('TPS Export'!#REF!="","",'TPS Export'!#REF!)</f>
        <v>#REF!</v>
      </c>
      <c r="HU9" s="1" t="e">
        <f>IF('TPS Export'!#REF!="","",'TPS Export'!#REF!)</f>
        <v>#REF!</v>
      </c>
      <c r="HV9" s="1" t="e">
        <f>IF('TPS Export'!#REF!="","",'TPS Export'!#REF!)</f>
        <v>#REF!</v>
      </c>
      <c r="HW9" s="1" t="e">
        <f>IF('TPS Export'!#REF!="","",'TPS Export'!#REF!)</f>
        <v>#REF!</v>
      </c>
      <c r="HX9" s="1" t="e">
        <f>IF('TPS Export'!#REF!="","",'TPS Export'!#REF!)</f>
        <v>#REF!</v>
      </c>
      <c r="HY9" s="1" t="e">
        <f>IF('TPS Export'!#REF!="","",'TPS Export'!#REF!)</f>
        <v>#REF!</v>
      </c>
      <c r="HZ9" s="1" t="e">
        <f>IF('TPS Export'!#REF!="","",'TPS Export'!#REF!)</f>
        <v>#REF!</v>
      </c>
      <c r="IA9" s="1" t="e">
        <f>IF('TPS Export'!#REF!="","",'TPS Export'!#REF!)</f>
        <v>#REF!</v>
      </c>
      <c r="IB9" s="1" t="e">
        <f>IF('TPS Export'!#REF!="","",'TPS Export'!#REF!)</f>
        <v>#REF!</v>
      </c>
      <c r="IC9" s="1" t="e">
        <f>IF('TPS Export'!#REF!="","",'TPS Export'!#REF!)</f>
        <v>#REF!</v>
      </c>
      <c r="ID9" s="1" t="e">
        <f>IF('TPS Export'!#REF!="","",'TPS Export'!#REF!)</f>
        <v>#REF!</v>
      </c>
      <c r="IE9" s="1" t="e">
        <f>IF('TPS Export'!#REF!="","",'TPS Export'!#REF!)</f>
        <v>#REF!</v>
      </c>
      <c r="IF9" s="1" t="e">
        <f>IF('TPS Export'!#REF!="","",'TPS Export'!#REF!)</f>
        <v>#REF!</v>
      </c>
      <c r="IG9" s="1" t="e">
        <f>IF('TPS Export'!#REF!="","",'TPS Export'!#REF!)</f>
        <v>#REF!</v>
      </c>
      <c r="IH9" s="1" t="e">
        <f>IF('TPS Export'!#REF!="","",'TPS Export'!#REF!)</f>
        <v>#REF!</v>
      </c>
      <c r="II9" s="1" t="e">
        <f>IF('TPS Export'!#REF!="","",'TPS Export'!#REF!)</f>
        <v>#REF!</v>
      </c>
      <c r="IJ9" s="1" t="e">
        <f>IF('TPS Export'!#REF!="","",'TPS Export'!#REF!)</f>
        <v>#REF!</v>
      </c>
      <c r="IK9" s="1" t="e">
        <f>IF('TPS Export'!#REF!="","",'TPS Export'!#REF!)</f>
        <v>#REF!</v>
      </c>
      <c r="IL9" s="1" t="e">
        <f>IF('TPS Export'!#REF!="","",'TPS Export'!#REF!)</f>
        <v>#REF!</v>
      </c>
      <c r="IM9" s="1" t="e">
        <f>IF('TPS Export'!#REF!="","",'TPS Export'!#REF!)</f>
        <v>#REF!</v>
      </c>
      <c r="IN9" s="1" t="e">
        <f>IF('TPS Export'!#REF!="","",'TPS Export'!#REF!)</f>
        <v>#REF!</v>
      </c>
      <c r="IO9" s="1" t="e">
        <f>IF('TPS Export'!#REF!="","",'TPS Export'!#REF!)</f>
        <v>#REF!</v>
      </c>
      <c r="IP9" s="1" t="e">
        <f>IF('TPS Export'!#REF!="","",'TPS Export'!#REF!)</f>
        <v>#REF!</v>
      </c>
      <c r="IQ9" s="1" t="e">
        <f>IF('TPS Export'!#REF!="","",'TPS Export'!#REF!)</f>
        <v>#REF!</v>
      </c>
      <c r="IR9" s="1" t="e">
        <f>IF('TPS Export'!#REF!="","",'TPS Export'!#REF!)</f>
        <v>#REF!</v>
      </c>
      <c r="IS9" s="1" t="e">
        <f>IF('TPS Export'!#REF!="","",'TPS Export'!#REF!)</f>
        <v>#REF!</v>
      </c>
      <c r="IT9" s="1" t="e">
        <f>IF('TPS Export'!#REF!="","",'TPS Export'!#REF!)</f>
        <v>#REF!</v>
      </c>
      <c r="IU9" s="1" t="e">
        <f>IF('TPS Export'!#REF!="","",'TPS Export'!#REF!)</f>
        <v>#REF!</v>
      </c>
      <c r="IV9" s="1" t="e">
        <f>IF('TPS Export'!#REF!="","",'TPS Export'!#REF!)</f>
        <v>#REF!</v>
      </c>
      <c r="IW9" s="1" t="e">
        <f>IF('TPS Export'!#REF!="","",'TPS Export'!#REF!)</f>
        <v>#REF!</v>
      </c>
      <c r="IX9" s="1" t="e">
        <f>IF('TPS Export'!#REF!="","",'TPS Export'!#REF!)</f>
        <v>#REF!</v>
      </c>
      <c r="IY9" s="1" t="e">
        <f>IF('TPS Export'!#REF!="","",'TPS Export'!#REF!)</f>
        <v>#REF!</v>
      </c>
      <c r="IZ9" s="1" t="e">
        <f>IF('TPS Export'!#REF!="","",'TPS Export'!#REF!)</f>
        <v>#REF!</v>
      </c>
      <c r="JA9" s="1" t="e">
        <f>IF('TPS Export'!#REF!="","",'TPS Export'!#REF!)</f>
        <v>#REF!</v>
      </c>
      <c r="JB9" s="1" t="e">
        <f>IF('TPS Export'!#REF!="","",'TPS Export'!#REF!)</f>
        <v>#REF!</v>
      </c>
      <c r="JC9" s="1" t="e">
        <f>IF('TPS Export'!#REF!="","",'TPS Export'!#REF!)</f>
        <v>#REF!</v>
      </c>
      <c r="JD9" s="1" t="e">
        <f>IF('TPS Export'!#REF!="","",'TPS Export'!#REF!)</f>
        <v>#REF!</v>
      </c>
      <c r="JE9" s="1" t="e">
        <f>IF('TPS Export'!#REF!="","",'TPS Export'!#REF!)</f>
        <v>#REF!</v>
      </c>
      <c r="JF9" s="1" t="e">
        <f>IF('TPS Export'!#REF!="","",'TPS Export'!#REF!)</f>
        <v>#REF!</v>
      </c>
      <c r="JG9" s="1" t="e">
        <f>IF('TPS Export'!#REF!="","",'TPS Export'!#REF!)</f>
        <v>#REF!</v>
      </c>
      <c r="JH9" s="1" t="e">
        <f>IF('TPS Export'!#REF!="","",'TPS Export'!#REF!)</f>
        <v>#REF!</v>
      </c>
      <c r="JI9" s="1" t="e">
        <f>IF('TPS Export'!#REF!="","",'TPS Export'!#REF!)</f>
        <v>#REF!</v>
      </c>
      <c r="JJ9" s="1" t="e">
        <f>IF('TPS Export'!#REF!="","",'TPS Export'!#REF!)</f>
        <v>#REF!</v>
      </c>
      <c r="JK9" s="1" t="e">
        <f>IF('TPS Export'!#REF!="","",'TPS Export'!#REF!)</f>
        <v>#REF!</v>
      </c>
      <c r="JL9" s="1" t="e">
        <f>IF('TPS Export'!#REF!="","",'TPS Export'!#REF!)</f>
        <v>#REF!</v>
      </c>
      <c r="JM9" s="1" t="e">
        <f>IF('TPS Export'!#REF!="","",'TPS Export'!#REF!)</f>
        <v>#REF!</v>
      </c>
      <c r="JN9" s="1" t="e">
        <f>IF('TPS Export'!#REF!="","",'TPS Export'!#REF!)</f>
        <v>#REF!</v>
      </c>
      <c r="JO9" s="1" t="e">
        <f>IF('TPS Export'!#REF!="","",'TPS Export'!#REF!)</f>
        <v>#REF!</v>
      </c>
      <c r="JP9" s="1" t="e">
        <f>IF('TPS Export'!#REF!="","",'TPS Export'!#REF!)</f>
        <v>#REF!</v>
      </c>
      <c r="JQ9" s="1" t="e">
        <f>IF('TPS Export'!#REF!="","",'TPS Export'!#REF!)</f>
        <v>#REF!</v>
      </c>
      <c r="JR9" s="1" t="e">
        <f>IF('TPS Export'!#REF!="","",'TPS Export'!#REF!)</f>
        <v>#REF!</v>
      </c>
      <c r="JS9" s="1" t="e">
        <f>IF('TPS Export'!#REF!="","",'TPS Export'!#REF!)</f>
        <v>#REF!</v>
      </c>
      <c r="JT9" s="1" t="e">
        <f>IF('TPS Export'!#REF!="","",'TPS Export'!#REF!)</f>
        <v>#REF!</v>
      </c>
      <c r="JU9" s="1" t="e">
        <f>IF('TPS Export'!#REF!="","",'TPS Export'!#REF!)</f>
        <v>#REF!</v>
      </c>
      <c r="JV9" s="1" t="e">
        <f>IF('TPS Export'!#REF!="","",'TPS Export'!#REF!)</f>
        <v>#REF!</v>
      </c>
      <c r="JW9" s="1" t="e">
        <f>IF('TPS Export'!#REF!="","",'TPS Export'!#REF!)</f>
        <v>#REF!</v>
      </c>
      <c r="JX9" s="1" t="e">
        <f>IF('TPS Export'!#REF!="","",'TPS Export'!#REF!)</f>
        <v>#REF!</v>
      </c>
      <c r="JY9" s="1" t="e">
        <f>IF('TPS Export'!#REF!="","",'TPS Export'!#REF!)</f>
        <v>#REF!</v>
      </c>
      <c r="JZ9" s="1" t="e">
        <f>IF('TPS Export'!#REF!="","",'TPS Export'!#REF!)</f>
        <v>#REF!</v>
      </c>
      <c r="KA9" s="1" t="e">
        <f>IF('TPS Export'!#REF!="","",'TPS Export'!#REF!)</f>
        <v>#REF!</v>
      </c>
      <c r="KB9" s="1" t="e">
        <f>IF('TPS Export'!#REF!="","",'TPS Export'!#REF!)</f>
        <v>#REF!</v>
      </c>
      <c r="KC9" s="1" t="e">
        <f>IF('TPS Export'!#REF!="","",'TPS Export'!#REF!)</f>
        <v>#REF!</v>
      </c>
      <c r="KD9" s="1" t="e">
        <f>IF('TPS Export'!#REF!="","",'TPS Export'!#REF!)</f>
        <v>#REF!</v>
      </c>
      <c r="KE9" s="1" t="e">
        <f>IF('TPS Export'!#REF!="","",'TPS Export'!#REF!)</f>
        <v>#REF!</v>
      </c>
      <c r="KF9" s="1" t="e">
        <f>IF('TPS Export'!#REF!="","",'TPS Export'!#REF!)</f>
        <v>#REF!</v>
      </c>
      <c r="KG9" s="1" t="e">
        <f>IF('TPS Export'!#REF!="","",'TPS Export'!#REF!)</f>
        <v>#REF!</v>
      </c>
      <c r="KH9" s="1" t="e">
        <f>IF('TPS Export'!#REF!="","",'TPS Export'!#REF!)</f>
        <v>#REF!</v>
      </c>
      <c r="KI9" s="1" t="e">
        <f>IF('TPS Export'!#REF!="","",'TPS Export'!#REF!)</f>
        <v>#REF!</v>
      </c>
      <c r="KJ9" s="1" t="e">
        <f>IF('TPS Export'!#REF!="","",'TPS Export'!#REF!)</f>
        <v>#REF!</v>
      </c>
      <c r="KK9" s="1" t="e">
        <f>IF('TPS Export'!#REF!="","",'TPS Export'!#REF!)</f>
        <v>#REF!</v>
      </c>
      <c r="KL9" s="1" t="e">
        <f>IF('TPS Export'!#REF!="","",'TPS Export'!#REF!)</f>
        <v>#REF!</v>
      </c>
      <c r="KM9" s="1" t="e">
        <f>IF('TPS Export'!#REF!="","",'TPS Export'!#REF!)</f>
        <v>#REF!</v>
      </c>
      <c r="KN9" s="1" t="e">
        <f>IF('TPS Export'!#REF!="","",'TPS Export'!#REF!)</f>
        <v>#REF!</v>
      </c>
      <c r="KO9" s="1" t="e">
        <f>IF('TPS Export'!#REF!="","",'TPS Export'!#REF!)</f>
        <v>#REF!</v>
      </c>
      <c r="KP9" s="1" t="e">
        <f>IF('TPS Export'!#REF!="","",'TPS Export'!#REF!)</f>
        <v>#REF!</v>
      </c>
      <c r="KQ9" s="1" t="e">
        <f>IF('TPS Export'!#REF!="","",'TPS Export'!#REF!)</f>
        <v>#REF!</v>
      </c>
      <c r="KR9" s="1" t="e">
        <f>IF('TPS Export'!#REF!="","",'TPS Export'!#REF!)</f>
        <v>#REF!</v>
      </c>
      <c r="KS9" s="1" t="e">
        <f>IF('TPS Export'!#REF!="","",'TPS Export'!#REF!)</f>
        <v>#REF!</v>
      </c>
      <c r="KT9" s="1" t="e">
        <f>IF('TPS Export'!#REF!="","",'TPS Export'!#REF!)</f>
        <v>#REF!</v>
      </c>
      <c r="KU9" s="1" t="e">
        <f>IF('TPS Export'!#REF!="","",'TPS Export'!#REF!)</f>
        <v>#REF!</v>
      </c>
      <c r="KV9" s="1" t="e">
        <f>IF('TPS Export'!#REF!="","",'TPS Export'!#REF!)</f>
        <v>#REF!</v>
      </c>
      <c r="KW9" s="1" t="e">
        <f>IF('TPS Export'!#REF!="","",'TPS Export'!#REF!)</f>
        <v>#REF!</v>
      </c>
      <c r="KX9" s="1" t="e">
        <f>IF('TPS Export'!#REF!="","",'TPS Export'!#REF!)</f>
        <v>#REF!</v>
      </c>
      <c r="KY9" s="1" t="e">
        <f>IF('TPS Export'!#REF!="","",'TPS Export'!#REF!)</f>
        <v>#REF!</v>
      </c>
      <c r="KZ9" s="1" t="e">
        <f>IF('TPS Export'!#REF!="","",'TPS Export'!#REF!)</f>
        <v>#REF!</v>
      </c>
      <c r="LA9" s="1" t="e">
        <f>IF('TPS Export'!#REF!="","",'TPS Export'!#REF!)</f>
        <v>#REF!</v>
      </c>
      <c r="LB9" s="1" t="e">
        <f>IF('TPS Export'!#REF!="","",'TPS Export'!#REF!)</f>
        <v>#REF!</v>
      </c>
      <c r="LC9" s="1" t="e">
        <f>IF('TPS Export'!#REF!="","",'TPS Export'!#REF!)</f>
        <v>#REF!</v>
      </c>
    </row>
    <row r="10" spans="1:315" ht="14.25" x14ac:dyDescent="0.2">
      <c r="A10" s="3" t="str">
        <f>'TPS Export'!A63</f>
        <v>Shimizu</v>
      </c>
      <c r="B10" s="1" t="str">
        <f>IF('TPS Export'!C64="","",'TPS Export'!C64)</f>
        <v>Direct</v>
      </c>
      <c r="C10" s="1" t="str">
        <f>IF('TPS Export'!D64="","",'TPS Export'!D64)</f>
        <v/>
      </c>
      <c r="D10" s="1" t="str">
        <f>IF('TPS Export'!E64="","",'TPS Export'!E64)</f>
        <v/>
      </c>
      <c r="E10" s="1" t="str">
        <f>IF('TPS Export'!F64="","",'TPS Export'!F64)</f>
        <v/>
      </c>
      <c r="F10" s="1" t="str">
        <f>IF('TPS Export'!G64="","",'TPS Export'!G64)</f>
        <v/>
      </c>
      <c r="G10" s="1" t="str">
        <f>IF('TPS Export'!H64="","",'TPS Export'!H64)</f>
        <v/>
      </c>
      <c r="H10" s="1" t="str">
        <f>IF('TPS Export'!I64="","",'TPS Export'!I64)</f>
        <v/>
      </c>
      <c r="I10" s="1" t="str">
        <f>IF('TPS Export'!J64="","",'TPS Export'!J64)</f>
        <v/>
      </c>
      <c r="J10" s="1" t="str">
        <f>IF('TPS Export'!K64="","",'TPS Export'!K64)</f>
        <v/>
      </c>
      <c r="K10" s="1" t="str">
        <f>IF('TPS Export'!L64="","",'TPS Export'!L64)</f>
        <v>TYO</v>
      </c>
      <c r="L10" s="1" t="str">
        <f>IF('TPS Export'!M64="","",'TPS Export'!M64)</f>
        <v/>
      </c>
      <c r="M10" s="1" t="str">
        <f>IF('TPS Export'!N64="","",'TPS Export'!N64)</f>
        <v/>
      </c>
      <c r="N10" s="1" t="str">
        <f>IF('TPS Export'!O64="","",'TPS Export'!O64)</f>
        <v>Direct</v>
      </c>
      <c r="O10" s="1" t="str">
        <f>IF('TPS Export'!P64="","",'TPS Export'!P64)</f>
        <v/>
      </c>
      <c r="P10" s="1" t="str">
        <f>IF('TPS Export'!Q64="","",'TPS Export'!Q64)</f>
        <v/>
      </c>
      <c r="Q10" s="1" t="str">
        <f>IF('TPS Export'!R64="","",'TPS Export'!R64)</f>
        <v/>
      </c>
      <c r="R10" s="1" t="str">
        <f>IF('TPS Export'!S64="","",'TPS Export'!S64)</f>
        <v/>
      </c>
      <c r="S10" s="1" t="str">
        <f>IF('TPS Export'!T64="","",'TPS Export'!T64)</f>
        <v/>
      </c>
      <c r="T10" s="1" t="str">
        <f>IF('TPS Export'!U64="","",'TPS Export'!U64)</f>
        <v/>
      </c>
      <c r="U10" s="1" t="str">
        <f>IF('TPS Export'!V64="","",'TPS Export'!V64)</f>
        <v/>
      </c>
      <c r="V10" s="1" t="str">
        <f>IF('TPS Export'!W64="","",'TPS Export'!W64)</f>
        <v/>
      </c>
      <c r="W10" s="1" t="str">
        <f>IF('TPS Export'!X64="","",'TPS Export'!X64)</f>
        <v>TYO</v>
      </c>
      <c r="X10" s="1" t="str">
        <f>IF('TPS Export'!Y64="","",'TPS Export'!Y64)</f>
        <v/>
      </c>
      <c r="Y10" s="1" t="str">
        <f>IF('TPS Export'!Z64="","",'TPS Export'!Z64)</f>
        <v/>
      </c>
      <c r="Z10" s="1" t="str">
        <f>IF('TPS Export'!AA64="","",'TPS Export'!AA64)</f>
        <v>Direct</v>
      </c>
      <c r="AA10" s="1" t="str">
        <f>IF('TPS Export'!AB64="","",'TPS Export'!AB64)</f>
        <v/>
      </c>
      <c r="AB10" s="1" t="str">
        <f>IF('TPS Export'!AC64="","",'TPS Export'!AC64)</f>
        <v/>
      </c>
      <c r="AC10" s="1" t="str">
        <f>IF('TPS Export'!AD64="","",'TPS Export'!AD64)</f>
        <v/>
      </c>
      <c r="AD10" s="1" t="str">
        <f>IF('TPS Export'!AE64="","",'TPS Export'!AE64)</f>
        <v/>
      </c>
      <c r="AE10" s="1" t="str">
        <f>IF('TPS Export'!AF64="","",'TPS Export'!AF64)</f>
        <v/>
      </c>
      <c r="AF10" s="1" t="str">
        <f>IF('TPS Export'!AG64="","",'TPS Export'!AG64)</f>
        <v/>
      </c>
      <c r="AG10" s="1" t="str">
        <f>IF('TPS Export'!AH64="","",'TPS Export'!AH64)</f>
        <v/>
      </c>
      <c r="AH10" s="1" t="str">
        <f>IF('TPS Export'!AI64="","",'TPS Export'!AI64)</f>
        <v/>
      </c>
      <c r="AI10" s="1" t="str">
        <f>IF('TPS Export'!AJ64="","",'TPS Export'!AJ64)</f>
        <v>TYO</v>
      </c>
      <c r="AJ10" s="1" t="str">
        <f>IF('TPS Export'!AK64="","",'TPS Export'!AK64)</f>
        <v/>
      </c>
      <c r="AK10" s="1" t="str">
        <f>IF('TPS Export'!AL64="","",'TPS Export'!AL64)</f>
        <v/>
      </c>
      <c r="AL10" s="1" t="str">
        <f>IF('TPS Export'!AM64="","",'TPS Export'!AM64)</f>
        <v>Direct</v>
      </c>
      <c r="AM10" s="1" t="str">
        <f>IF('TPS Export'!AN64="","",'TPS Export'!AN64)</f>
        <v/>
      </c>
      <c r="AN10" s="1" t="str">
        <f>IF('TPS Export'!AO64="","",'TPS Export'!AO64)</f>
        <v/>
      </c>
      <c r="AO10" s="1" t="str">
        <f>IF('TPS Export'!AP64="","",'TPS Export'!AP64)</f>
        <v/>
      </c>
      <c r="AP10" s="1" t="str">
        <f>IF('TPS Export'!AQ64="","",'TPS Export'!AQ64)</f>
        <v/>
      </c>
      <c r="AQ10" s="1" t="str">
        <f>IF('TPS Export'!AR64="","",'TPS Export'!AR64)</f>
        <v/>
      </c>
      <c r="AR10" s="1" t="str">
        <f>IF('TPS Export'!AS64="","",'TPS Export'!AS64)</f>
        <v/>
      </c>
      <c r="AS10" s="1" t="str">
        <f>IF('TPS Export'!AT64="","",'TPS Export'!AT64)</f>
        <v/>
      </c>
      <c r="AT10" s="1" t="str">
        <f>IF('TPS Export'!AU64="","",'TPS Export'!AU64)</f>
        <v/>
      </c>
      <c r="AU10" s="1" t="str">
        <f>IF('TPS Export'!AV64="","",'TPS Export'!AV64)</f>
        <v>TYO</v>
      </c>
      <c r="AV10" s="1" t="str">
        <f>IF('TPS Export'!AW64="","",'TPS Export'!AW64)</f>
        <v/>
      </c>
      <c r="AW10" s="1" t="str">
        <f>IF('TPS Export'!AX64="","",'TPS Export'!AX64)</f>
        <v/>
      </c>
      <c r="AX10" s="1" t="str">
        <f>IF('TPS Export'!AY64="","",'TPS Export'!AY64)</f>
        <v>Direct</v>
      </c>
      <c r="AY10" s="1" t="str">
        <f>IF('TPS Export'!AZ64="","",'TPS Export'!AZ64)</f>
        <v/>
      </c>
      <c r="AZ10" s="1" t="str">
        <f>IF('TPS Export'!BA64="","",'TPS Export'!BA64)</f>
        <v/>
      </c>
      <c r="BA10" s="1" t="str">
        <f>IF('TPS Export'!BB64="","",'TPS Export'!BB64)</f>
        <v/>
      </c>
      <c r="BB10" s="1" t="str">
        <f>IF('TPS Export'!BC64="","",'TPS Export'!BC64)</f>
        <v/>
      </c>
      <c r="BC10" s="1" t="str">
        <f>IF('TPS Export'!BD64="","",'TPS Export'!BD64)</f>
        <v/>
      </c>
      <c r="BD10" s="1" t="str">
        <f>IF('TPS Export'!BE64="","",'TPS Export'!BE64)</f>
        <v/>
      </c>
      <c r="BE10" s="1" t="str">
        <f>IF('TPS Export'!BF64="","",'TPS Export'!BF64)</f>
        <v/>
      </c>
      <c r="BF10" s="1" t="str">
        <f>IF('TPS Export'!BG64="","",'TPS Export'!BG64)</f>
        <v/>
      </c>
      <c r="BG10" s="1" t="str">
        <f>IF('TPS Export'!BH64="","",'TPS Export'!BH64)</f>
        <v>TYO</v>
      </c>
      <c r="BH10" s="1" t="str">
        <f>IF('TPS Export'!BI64="","",'TPS Export'!BI64)</f>
        <v/>
      </c>
      <c r="BI10" s="1" t="str">
        <f>IF('TPS Export'!BJ64="","",'TPS Export'!BJ64)</f>
        <v/>
      </c>
      <c r="BJ10" s="1" t="str">
        <f>IF('TPS Export'!BK64="","",'TPS Export'!BK64)</f>
        <v>Direct</v>
      </c>
      <c r="BK10" s="1" t="str">
        <f>IF('TPS Export'!BL64="","",'TPS Export'!BL64)</f>
        <v/>
      </c>
      <c r="BL10" s="1" t="str">
        <f>IF('TPS Export'!BM64="","",'TPS Export'!BM64)</f>
        <v/>
      </c>
      <c r="BM10" s="1" t="str">
        <f>IF('TPS Export'!BN64="","",'TPS Export'!BN64)</f>
        <v/>
      </c>
      <c r="BN10" s="1" t="str">
        <f>IF('TPS Export'!BO64="","",'TPS Export'!BO64)</f>
        <v/>
      </c>
      <c r="BO10" s="1" t="str">
        <f>IF('TPS Export'!BP64="","",'TPS Export'!BP64)</f>
        <v/>
      </c>
      <c r="BP10" s="1" t="str">
        <f>IF('TPS Export'!BQ64="","",'TPS Export'!BQ64)</f>
        <v/>
      </c>
      <c r="BQ10" s="1" t="str">
        <f>IF('TPS Export'!BR64="","",'TPS Export'!BR64)</f>
        <v/>
      </c>
      <c r="BR10" s="1" t="str">
        <f>IF('TPS Export'!BS64="","",'TPS Export'!BS64)</f>
        <v/>
      </c>
      <c r="BS10" s="1" t="str">
        <f>IF('TPS Export'!BT64="","",'TPS Export'!BT64)</f>
        <v>TYO</v>
      </c>
      <c r="BT10" s="1" t="str">
        <f>IF('TPS Export'!BU64="","",'TPS Export'!BU64)</f>
        <v/>
      </c>
      <c r="BU10" s="1" t="str">
        <f>IF('TPS Export'!BV64="","",'TPS Export'!BV64)</f>
        <v/>
      </c>
      <c r="BV10" s="1" t="str">
        <f>IF('TPS Export'!BW64="","",'TPS Export'!BW64)</f>
        <v>Direct</v>
      </c>
      <c r="BW10" s="1" t="str">
        <f>IF('TPS Export'!BX64="","",'TPS Export'!BX64)</f>
        <v/>
      </c>
      <c r="BX10" s="1" t="str">
        <f>IF('TPS Export'!BY64="","",'TPS Export'!BY64)</f>
        <v/>
      </c>
      <c r="BY10" s="1" t="str">
        <f>IF('TPS Export'!BZ64="","",'TPS Export'!BZ64)</f>
        <v/>
      </c>
      <c r="BZ10" s="1" t="str">
        <f>IF('TPS Export'!CA64="","",'TPS Export'!CA64)</f>
        <v/>
      </c>
      <c r="CA10" s="1" t="str">
        <f>IF('TPS Export'!CB64="","",'TPS Export'!CB64)</f>
        <v/>
      </c>
      <c r="CB10" s="1" t="str">
        <f>IF('TPS Export'!CC64="","",'TPS Export'!CC64)</f>
        <v/>
      </c>
      <c r="CC10" s="1" t="str">
        <f>IF('TPS Export'!CD64="","",'TPS Export'!CD64)</f>
        <v/>
      </c>
      <c r="CD10" s="1" t="str">
        <f>IF('TPS Export'!CE64="","",'TPS Export'!CE64)</f>
        <v/>
      </c>
      <c r="CE10" s="1" t="str">
        <f>IF('TPS Export'!CF64="","",'TPS Export'!CF64)</f>
        <v>TYO</v>
      </c>
      <c r="CF10" s="1" t="str">
        <f>IF('TPS Export'!CG64="","",'TPS Export'!CG64)</f>
        <v/>
      </c>
      <c r="CG10" s="1" t="str">
        <f>IF('TPS Export'!CH64="","",'TPS Export'!CH64)</f>
        <v/>
      </c>
      <c r="CH10" s="1" t="str">
        <f>IF('TPS Export'!CI64="","",'TPS Export'!CI64)</f>
        <v>Direct</v>
      </c>
      <c r="CI10" s="1" t="str">
        <f>IF('TPS Export'!CJ64="","",'TPS Export'!CJ64)</f>
        <v/>
      </c>
      <c r="CJ10" s="1" t="str">
        <f>IF('TPS Export'!CK64="","",'TPS Export'!CK64)</f>
        <v/>
      </c>
      <c r="CK10" s="1" t="str">
        <f>IF('TPS Export'!CL64="","",'TPS Export'!CL64)</f>
        <v/>
      </c>
      <c r="CL10" s="1" t="str">
        <f>IF('TPS Export'!CM64="","",'TPS Export'!CM64)</f>
        <v/>
      </c>
      <c r="CM10" s="1" t="str">
        <f>IF('TPS Export'!CN64="","",'TPS Export'!CN64)</f>
        <v/>
      </c>
      <c r="CN10" s="1" t="str">
        <f>IF('TPS Export'!CO64="","",'TPS Export'!CO64)</f>
        <v/>
      </c>
      <c r="CO10" s="1" t="str">
        <f>IF('TPS Export'!CP64="","",'TPS Export'!CP64)</f>
        <v/>
      </c>
      <c r="CP10" s="1" t="str">
        <f>IF('TPS Export'!CQ64="","",'TPS Export'!CQ64)</f>
        <v/>
      </c>
      <c r="CQ10" s="1" t="str">
        <f>IF('TPS Export'!CR64="","",'TPS Export'!CR64)</f>
        <v>TYO</v>
      </c>
      <c r="CR10" s="1" t="str">
        <f>IF('TPS Export'!CS64="","",'TPS Export'!CS64)</f>
        <v/>
      </c>
      <c r="CS10" s="1" t="str">
        <f>IF('TPS Export'!CT64="","",'TPS Export'!CT64)</f>
        <v/>
      </c>
      <c r="CT10" s="1" t="str">
        <f>IF('TPS Export'!CU64="","",'TPS Export'!CU64)</f>
        <v>Direct</v>
      </c>
      <c r="CU10" s="1" t="str">
        <f>IF('TPS Export'!CV64="","",'TPS Export'!CV64)</f>
        <v/>
      </c>
      <c r="CV10" s="1" t="str">
        <f>IF('TPS Export'!CW64="","",'TPS Export'!CW64)</f>
        <v/>
      </c>
      <c r="CW10" s="1" t="str">
        <f>IF('TPS Export'!CX64="","",'TPS Export'!CX64)</f>
        <v/>
      </c>
      <c r="CX10" s="1" t="str">
        <f>IF('TPS Export'!CY64="","",'TPS Export'!CY64)</f>
        <v/>
      </c>
      <c r="CY10" s="1" t="str">
        <f>IF('TPS Export'!CZ64="","",'TPS Export'!CZ64)</f>
        <v/>
      </c>
      <c r="CZ10" s="1" t="str">
        <f>IF('TPS Export'!DA64="","",'TPS Export'!DA64)</f>
        <v/>
      </c>
      <c r="DA10" s="1" t="str">
        <f>IF('TPS Export'!DB64="","",'TPS Export'!DB64)</f>
        <v/>
      </c>
      <c r="DB10" s="1" t="str">
        <f>IF('TPS Export'!DC64="","",'TPS Export'!DC64)</f>
        <v/>
      </c>
      <c r="DC10" s="1" t="str">
        <f>IF('TPS Export'!DD64="","",'TPS Export'!DD64)</f>
        <v>TYO</v>
      </c>
      <c r="DD10" s="1" t="str">
        <f>IF('TPS Export'!DE64="","",'TPS Export'!DE64)</f>
        <v/>
      </c>
      <c r="DE10" s="1" t="str">
        <f>IF('TPS Export'!DF64="","",'TPS Export'!DF64)</f>
        <v/>
      </c>
      <c r="DF10" s="1" t="str">
        <f>IF('TPS Export'!DG64="","",'TPS Export'!DG64)</f>
        <v>Direct</v>
      </c>
      <c r="DG10" s="1" t="str">
        <f>IF('TPS Export'!DH64="","",'TPS Export'!DH64)</f>
        <v/>
      </c>
      <c r="DH10" s="1" t="str">
        <f>IF('TPS Export'!DI64="","",'TPS Export'!DI64)</f>
        <v/>
      </c>
      <c r="DI10" s="1" t="str">
        <f>IF('TPS Export'!DJ64="","",'TPS Export'!DJ64)</f>
        <v/>
      </c>
      <c r="DJ10" s="1" t="str">
        <f>IF('TPS Export'!DK64="","",'TPS Export'!DK64)</f>
        <v/>
      </c>
      <c r="DK10" s="1" t="str">
        <f>IF('TPS Export'!DL64="","",'TPS Export'!DL64)</f>
        <v/>
      </c>
      <c r="DL10" s="1" t="str">
        <f>IF('TPS Export'!DM64="","",'TPS Export'!DM64)</f>
        <v/>
      </c>
      <c r="DM10" s="1" t="str">
        <f>IF('TPS Export'!DN64="","",'TPS Export'!DN64)</f>
        <v/>
      </c>
      <c r="DN10" s="1" t="str">
        <f>IF('TPS Export'!DO64="","",'TPS Export'!DO64)</f>
        <v/>
      </c>
      <c r="DO10" s="1" t="str">
        <f>IF('TPS Export'!DP64="","",'TPS Export'!DP64)</f>
        <v>TYO</v>
      </c>
      <c r="DP10" s="1" t="str">
        <f>IF('TPS Export'!DQ64="","",'TPS Export'!DQ64)</f>
        <v/>
      </c>
      <c r="DQ10" s="1" t="str">
        <f>IF('TPS Export'!DR64="","",'TPS Export'!DR64)</f>
        <v/>
      </c>
      <c r="DR10" s="1" t="str">
        <f>IF('TPS Export'!DS64="","",'TPS Export'!DS64)</f>
        <v>Direct</v>
      </c>
      <c r="DS10" s="1" t="str">
        <f>IF('TPS Export'!DT64="","",'TPS Export'!DT64)</f>
        <v/>
      </c>
      <c r="DT10" s="1" t="str">
        <f>IF('TPS Export'!DU64="","",'TPS Export'!DU64)</f>
        <v/>
      </c>
      <c r="DU10" s="1" t="str">
        <f>IF('TPS Export'!DV64="","",'TPS Export'!DV64)</f>
        <v/>
      </c>
      <c r="DV10" s="1" t="str">
        <f>IF('TPS Export'!DW64="","",'TPS Export'!DW64)</f>
        <v/>
      </c>
      <c r="DW10" s="1" t="str">
        <f>IF('TPS Export'!DX64="","",'TPS Export'!DX64)</f>
        <v/>
      </c>
      <c r="DX10" s="1" t="str">
        <f>IF('TPS Export'!DY64="","",'TPS Export'!DY64)</f>
        <v/>
      </c>
      <c r="DY10" s="1" t="str">
        <f>IF('TPS Export'!DZ64="","",'TPS Export'!DZ64)</f>
        <v/>
      </c>
      <c r="DZ10" s="1" t="str">
        <f>IF('TPS Export'!EA64="","",'TPS Export'!EA64)</f>
        <v/>
      </c>
      <c r="EA10" s="1" t="str">
        <f>IF('TPS Export'!EB64="","",'TPS Export'!EB64)</f>
        <v>TYO</v>
      </c>
      <c r="EB10" s="1" t="str">
        <f>IF('TPS Export'!EC64="","",'TPS Export'!EC64)</f>
        <v/>
      </c>
      <c r="EC10" s="1" t="str">
        <f>IF('TPS Export'!ED64="","",'TPS Export'!ED64)</f>
        <v/>
      </c>
      <c r="ED10" s="1" t="str">
        <f>IF('TPS Export'!EE64="","",'TPS Export'!EE64)</f>
        <v>Direct</v>
      </c>
      <c r="EE10" s="1" t="str">
        <f>IF('TPS Export'!EF64="","",'TPS Export'!EF64)</f>
        <v/>
      </c>
      <c r="EF10" s="1" t="str">
        <f>IF('TPS Export'!EG64="","",'TPS Export'!EG64)</f>
        <v/>
      </c>
      <c r="EG10" s="1" t="str">
        <f>IF('TPS Export'!EH64="","",'TPS Export'!EH64)</f>
        <v/>
      </c>
      <c r="EH10" s="1" t="str">
        <f>IF('TPS Export'!EI64="","",'TPS Export'!EI64)</f>
        <v/>
      </c>
      <c r="EI10" s="1" t="str">
        <f>IF('TPS Export'!EJ64="","",'TPS Export'!EJ64)</f>
        <v/>
      </c>
      <c r="EJ10" s="1" t="str">
        <f>IF('TPS Export'!EK64="","",'TPS Export'!EK64)</f>
        <v/>
      </c>
      <c r="EK10" s="1" t="str">
        <f>IF('TPS Export'!EL64="","",'TPS Export'!EL64)</f>
        <v/>
      </c>
      <c r="EL10" s="1" t="str">
        <f>IF('TPS Export'!EM64="","",'TPS Export'!EM64)</f>
        <v/>
      </c>
      <c r="EM10" s="1" t="str">
        <f>IF('TPS Export'!EN64="","",'TPS Export'!EN64)</f>
        <v>TYO</v>
      </c>
      <c r="EN10" s="1" t="str">
        <f>IF('TPS Export'!EO64="","",'TPS Export'!EO64)</f>
        <v/>
      </c>
      <c r="EO10" s="1" t="str">
        <f>IF('TPS Export'!EP64="","",'TPS Export'!EP64)</f>
        <v/>
      </c>
      <c r="EP10" s="1" t="str">
        <f>IF('TPS Export'!EQ64="","",'TPS Export'!EQ64)</f>
        <v>Direct</v>
      </c>
      <c r="EQ10" s="1" t="str">
        <f>IF('TPS Export'!ER64="","",'TPS Export'!ER64)</f>
        <v/>
      </c>
      <c r="ER10" s="1" t="str">
        <f>IF('TPS Export'!ES64="","",'TPS Export'!ES64)</f>
        <v/>
      </c>
      <c r="ES10" s="1" t="str">
        <f>IF('TPS Export'!ET64="","",'TPS Export'!ET64)</f>
        <v/>
      </c>
      <c r="ET10" s="1" t="str">
        <f>IF('TPS Export'!EU64="","",'TPS Export'!EU64)</f>
        <v/>
      </c>
      <c r="EU10" s="1" t="str">
        <f>IF('TPS Export'!EV64="","",'TPS Export'!EV64)</f>
        <v/>
      </c>
      <c r="EV10" s="1" t="str">
        <f>IF('TPS Export'!EW64="","",'TPS Export'!EW64)</f>
        <v/>
      </c>
      <c r="EW10" s="1" t="str">
        <f>IF('TPS Export'!EX64="","",'TPS Export'!EX64)</f>
        <v/>
      </c>
      <c r="EX10" s="1" t="str">
        <f>IF('TPS Export'!EY64="","",'TPS Export'!EY64)</f>
        <v/>
      </c>
      <c r="EY10" s="1" t="str">
        <f>IF('TPS Export'!EZ64="","",'TPS Export'!EZ64)</f>
        <v>TYO</v>
      </c>
      <c r="EZ10" s="1" t="str">
        <f>IF('TPS Export'!FA64="","",'TPS Export'!FA64)</f>
        <v/>
      </c>
      <c r="FA10" s="1" t="str">
        <f>IF('TPS Export'!FB64="","",'TPS Export'!FB64)</f>
        <v/>
      </c>
      <c r="FB10" s="1" t="str">
        <f>IF('TPS Export'!FC64="","",'TPS Export'!FC64)</f>
        <v>Direct</v>
      </c>
      <c r="FC10" s="1" t="str">
        <f>IF('TPS Export'!FD64="","",'TPS Export'!FD64)</f>
        <v/>
      </c>
      <c r="FD10" s="1" t="str">
        <f>IF('TPS Export'!FE64="","",'TPS Export'!FE64)</f>
        <v/>
      </c>
      <c r="FE10" s="1" t="str">
        <f>IF('TPS Export'!FF64="","",'TPS Export'!FF64)</f>
        <v/>
      </c>
      <c r="FF10" s="1" t="str">
        <f>IF('TPS Export'!FG64="","",'TPS Export'!FG64)</f>
        <v/>
      </c>
      <c r="FG10" s="1" t="str">
        <f>IF('TPS Export'!FH64="","",'TPS Export'!FH64)</f>
        <v/>
      </c>
      <c r="FH10" s="1" t="str">
        <f>IF('TPS Export'!FI64="","",'TPS Export'!FI64)</f>
        <v/>
      </c>
      <c r="FI10" s="1" t="str">
        <f>IF('TPS Export'!FJ64="","",'TPS Export'!FJ64)</f>
        <v/>
      </c>
      <c r="FJ10" s="1" t="str">
        <f>IF('TPS Export'!FK64="","",'TPS Export'!FK64)</f>
        <v/>
      </c>
      <c r="FK10" s="1" t="str">
        <f>IF('TPS Export'!FL64="","",'TPS Export'!FL64)</f>
        <v>TYO</v>
      </c>
      <c r="FL10" s="1" t="str">
        <f>IF('TPS Export'!FM64="","",'TPS Export'!FM64)</f>
        <v/>
      </c>
      <c r="FM10" s="1" t="str">
        <f>IF('TPS Export'!FN64="","",'TPS Export'!FN64)</f>
        <v/>
      </c>
      <c r="FN10" s="1" t="str">
        <f>IF('TPS Export'!FO64="","",'TPS Export'!FO64)</f>
        <v>Direct</v>
      </c>
      <c r="FO10" s="1" t="str">
        <f>IF('TPS Export'!FP64="","",'TPS Export'!FP64)</f>
        <v/>
      </c>
      <c r="FP10" s="1" t="str">
        <f>IF('TPS Export'!FQ64="","",'TPS Export'!FQ64)</f>
        <v/>
      </c>
      <c r="FQ10" s="1" t="str">
        <f>IF('TPS Export'!FR64="","",'TPS Export'!FR64)</f>
        <v/>
      </c>
      <c r="FR10" s="1" t="str">
        <f>IF('TPS Export'!FS64="","",'TPS Export'!FS64)</f>
        <v/>
      </c>
      <c r="FS10" s="1" t="str">
        <f>IF('TPS Export'!FT64="","",'TPS Export'!FT64)</f>
        <v/>
      </c>
      <c r="FT10" s="1" t="str">
        <f>IF('TPS Export'!FU64="","",'TPS Export'!FU64)</f>
        <v/>
      </c>
      <c r="FU10" s="1" t="str">
        <f>IF('TPS Export'!FV64="","",'TPS Export'!FV64)</f>
        <v/>
      </c>
      <c r="FV10" s="1" t="str">
        <f>IF('TPS Export'!FW64="","",'TPS Export'!FW64)</f>
        <v/>
      </c>
      <c r="FW10" s="1" t="str">
        <f>IF('TPS Export'!FX64="","",'TPS Export'!FX64)</f>
        <v>TYO</v>
      </c>
      <c r="FX10" s="1" t="str">
        <f>IF('TPS Export'!FY64="","",'TPS Export'!FY64)</f>
        <v/>
      </c>
      <c r="FY10" s="1" t="str">
        <f>IF('TPS Export'!FZ64="","",'TPS Export'!FZ64)</f>
        <v/>
      </c>
      <c r="FZ10" s="1" t="str">
        <f>IF('TPS Export'!GA64="","",'TPS Export'!GA64)</f>
        <v>Direct</v>
      </c>
      <c r="GA10" s="1" t="str">
        <f>IF('TPS Export'!GB64="","",'TPS Export'!GB64)</f>
        <v/>
      </c>
      <c r="GB10" s="1" t="str">
        <f>IF('TPS Export'!GC64="","",'TPS Export'!GC64)</f>
        <v/>
      </c>
      <c r="GC10" s="1" t="str">
        <f>IF('TPS Export'!GD64="","",'TPS Export'!GD64)</f>
        <v/>
      </c>
      <c r="GD10" s="1" t="str">
        <f>IF('TPS Export'!GE64="","",'TPS Export'!GE64)</f>
        <v/>
      </c>
      <c r="GE10" s="1" t="str">
        <f>IF('TPS Export'!GF64="","",'TPS Export'!GF64)</f>
        <v/>
      </c>
      <c r="GF10" s="1" t="str">
        <f>IF('TPS Export'!GG64="","",'TPS Export'!GG64)</f>
        <v/>
      </c>
      <c r="GG10" s="1" t="str">
        <f>IF('TPS Export'!GH64="","",'TPS Export'!GH64)</f>
        <v/>
      </c>
      <c r="GH10" s="1" t="str">
        <f>IF('TPS Export'!GI64="","",'TPS Export'!GI64)</f>
        <v/>
      </c>
      <c r="GI10" s="1" t="str">
        <f>IF('TPS Export'!GJ64="","",'TPS Export'!GJ64)</f>
        <v>TYO</v>
      </c>
      <c r="GJ10" s="1" t="str">
        <f>IF('TPS Export'!GK64="","",'TPS Export'!GK64)</f>
        <v/>
      </c>
      <c r="GK10" s="1" t="str">
        <f>IF('TPS Export'!GL64="","",'TPS Export'!GL64)</f>
        <v/>
      </c>
      <c r="GL10" s="1" t="str">
        <f>IF('TPS Export'!GM64="","",'TPS Export'!GM64)</f>
        <v>Direct</v>
      </c>
      <c r="GM10" s="1" t="str">
        <f>IF('TPS Export'!GN64="","",'TPS Export'!GN64)</f>
        <v/>
      </c>
      <c r="GN10" s="1" t="str">
        <f>IF('TPS Export'!GO64="","",'TPS Export'!GO64)</f>
        <v/>
      </c>
      <c r="GO10" s="1" t="str">
        <f>IF('TPS Export'!GP64="","",'TPS Export'!GP64)</f>
        <v/>
      </c>
      <c r="GP10" s="1" t="str">
        <f>IF('TPS Export'!GQ64="","",'TPS Export'!GQ64)</f>
        <v/>
      </c>
      <c r="GQ10" s="1" t="str">
        <f>IF('TPS Export'!GR64="","",'TPS Export'!GR64)</f>
        <v/>
      </c>
      <c r="GR10" s="1" t="str">
        <f>IF('TPS Export'!GS64="","",'TPS Export'!GS64)</f>
        <v/>
      </c>
      <c r="GS10" s="1" t="str">
        <f>IF('TPS Export'!GT64="","",'TPS Export'!GT64)</f>
        <v/>
      </c>
      <c r="GT10" s="1" t="str">
        <f>IF('TPS Export'!GU64="","",'TPS Export'!GU64)</f>
        <v/>
      </c>
      <c r="GU10" s="1" t="str">
        <f>IF('TPS Export'!GV64="","",'TPS Export'!GV64)</f>
        <v>TYO</v>
      </c>
      <c r="GV10" s="1" t="str">
        <f>IF('TPS Export'!GW64="","",'TPS Export'!GW64)</f>
        <v/>
      </c>
      <c r="GW10" s="1" t="str">
        <f>IF('TPS Export'!GX64="","",'TPS Export'!GX64)</f>
        <v/>
      </c>
      <c r="GX10" s="1" t="str">
        <f>IF('TPS Export'!GY64="","",'TPS Export'!GY64)</f>
        <v>Direct</v>
      </c>
      <c r="GY10" s="1" t="str">
        <f>IF('TPS Export'!GZ64="","",'TPS Export'!GZ64)</f>
        <v/>
      </c>
      <c r="GZ10" s="1" t="str">
        <f>IF('TPS Export'!HA64="","",'TPS Export'!HA64)</f>
        <v/>
      </c>
      <c r="HA10" s="1" t="str">
        <f>IF('TPS Export'!HB64="","",'TPS Export'!HB64)</f>
        <v/>
      </c>
      <c r="HB10" s="1" t="str">
        <f>IF('TPS Export'!HC64="","",'TPS Export'!HC64)</f>
        <v/>
      </c>
      <c r="HC10" s="1" t="str">
        <f>IF('TPS Export'!HD64="","",'TPS Export'!HD64)</f>
        <v/>
      </c>
      <c r="HD10" s="1" t="str">
        <f>IF('TPS Export'!HE64="","",'TPS Export'!HE64)</f>
        <v/>
      </c>
      <c r="HE10" s="1" t="str">
        <f>IF('TPS Export'!HF64="","",'TPS Export'!HF64)</f>
        <v/>
      </c>
      <c r="HF10" s="1" t="str">
        <f>IF('TPS Export'!HG64="","",'TPS Export'!HG64)</f>
        <v/>
      </c>
      <c r="HG10" s="1" t="str">
        <f>IF('TPS Export'!HH64="","",'TPS Export'!HH64)</f>
        <v>TYO</v>
      </c>
      <c r="HH10" s="1" t="str">
        <f>IF('TPS Export'!HI64="","",'TPS Export'!HI64)</f>
        <v/>
      </c>
      <c r="HI10" s="1" t="str">
        <f>IF('TPS Export'!HJ64="","",'TPS Export'!HJ64)</f>
        <v/>
      </c>
      <c r="HJ10" s="1" t="e">
        <f>IF('TPS Export'!#REF!="","",'TPS Export'!#REF!)</f>
        <v>#REF!</v>
      </c>
      <c r="HK10" s="1" t="e">
        <f>IF('TPS Export'!#REF!="","",'TPS Export'!#REF!)</f>
        <v>#REF!</v>
      </c>
      <c r="HL10" s="1" t="e">
        <f>IF('TPS Export'!#REF!="","",'TPS Export'!#REF!)</f>
        <v>#REF!</v>
      </c>
      <c r="HM10" s="1" t="e">
        <f>IF('TPS Export'!#REF!="","",'TPS Export'!#REF!)</f>
        <v>#REF!</v>
      </c>
      <c r="HN10" s="1" t="e">
        <f>IF('TPS Export'!#REF!="","",'TPS Export'!#REF!)</f>
        <v>#REF!</v>
      </c>
      <c r="HO10" s="1" t="e">
        <f>IF('TPS Export'!#REF!="","",'TPS Export'!#REF!)</f>
        <v>#REF!</v>
      </c>
      <c r="HP10" s="1" t="e">
        <f>IF('TPS Export'!#REF!="","",'TPS Export'!#REF!)</f>
        <v>#REF!</v>
      </c>
      <c r="HQ10" s="1" t="e">
        <f>IF('TPS Export'!#REF!="","",'TPS Export'!#REF!)</f>
        <v>#REF!</v>
      </c>
      <c r="HR10" s="1" t="e">
        <f>IF('TPS Export'!#REF!="","",'TPS Export'!#REF!)</f>
        <v>#REF!</v>
      </c>
      <c r="HS10" s="1" t="e">
        <f>IF('TPS Export'!#REF!="","",'TPS Export'!#REF!)</f>
        <v>#REF!</v>
      </c>
      <c r="HT10" s="1" t="e">
        <f>IF('TPS Export'!#REF!="","",'TPS Export'!#REF!)</f>
        <v>#REF!</v>
      </c>
      <c r="HU10" s="1" t="e">
        <f>IF('TPS Export'!#REF!="","",'TPS Export'!#REF!)</f>
        <v>#REF!</v>
      </c>
      <c r="HV10" s="1" t="e">
        <f>IF('TPS Export'!#REF!="","",'TPS Export'!#REF!)</f>
        <v>#REF!</v>
      </c>
      <c r="HW10" s="1" t="e">
        <f>IF('TPS Export'!#REF!="","",'TPS Export'!#REF!)</f>
        <v>#REF!</v>
      </c>
      <c r="HX10" s="1" t="e">
        <f>IF('TPS Export'!#REF!="","",'TPS Export'!#REF!)</f>
        <v>#REF!</v>
      </c>
      <c r="HY10" s="1" t="e">
        <f>IF('TPS Export'!#REF!="","",'TPS Export'!#REF!)</f>
        <v>#REF!</v>
      </c>
      <c r="HZ10" s="1" t="e">
        <f>IF('TPS Export'!#REF!="","",'TPS Export'!#REF!)</f>
        <v>#REF!</v>
      </c>
      <c r="IA10" s="1" t="e">
        <f>IF('TPS Export'!#REF!="","",'TPS Export'!#REF!)</f>
        <v>#REF!</v>
      </c>
      <c r="IB10" s="1" t="e">
        <f>IF('TPS Export'!#REF!="","",'TPS Export'!#REF!)</f>
        <v>#REF!</v>
      </c>
      <c r="IC10" s="1" t="e">
        <f>IF('TPS Export'!#REF!="","",'TPS Export'!#REF!)</f>
        <v>#REF!</v>
      </c>
      <c r="ID10" s="1" t="e">
        <f>IF('TPS Export'!#REF!="","",'TPS Export'!#REF!)</f>
        <v>#REF!</v>
      </c>
      <c r="IE10" s="1" t="e">
        <f>IF('TPS Export'!#REF!="","",'TPS Export'!#REF!)</f>
        <v>#REF!</v>
      </c>
      <c r="IF10" s="1" t="e">
        <f>IF('TPS Export'!#REF!="","",'TPS Export'!#REF!)</f>
        <v>#REF!</v>
      </c>
      <c r="IG10" s="1" t="e">
        <f>IF('TPS Export'!#REF!="","",'TPS Export'!#REF!)</f>
        <v>#REF!</v>
      </c>
      <c r="IH10" s="1" t="e">
        <f>IF('TPS Export'!#REF!="","",'TPS Export'!#REF!)</f>
        <v>#REF!</v>
      </c>
      <c r="II10" s="1" t="e">
        <f>IF('TPS Export'!#REF!="","",'TPS Export'!#REF!)</f>
        <v>#REF!</v>
      </c>
      <c r="IJ10" s="1" t="e">
        <f>IF('TPS Export'!#REF!="","",'TPS Export'!#REF!)</f>
        <v>#REF!</v>
      </c>
      <c r="IK10" s="1" t="e">
        <f>IF('TPS Export'!#REF!="","",'TPS Export'!#REF!)</f>
        <v>#REF!</v>
      </c>
      <c r="IL10" s="1" t="e">
        <f>IF('TPS Export'!#REF!="","",'TPS Export'!#REF!)</f>
        <v>#REF!</v>
      </c>
      <c r="IM10" s="1" t="e">
        <f>IF('TPS Export'!#REF!="","",'TPS Export'!#REF!)</f>
        <v>#REF!</v>
      </c>
      <c r="IN10" s="1" t="e">
        <f>IF('TPS Export'!#REF!="","",'TPS Export'!#REF!)</f>
        <v>#REF!</v>
      </c>
      <c r="IO10" s="1" t="e">
        <f>IF('TPS Export'!#REF!="","",'TPS Export'!#REF!)</f>
        <v>#REF!</v>
      </c>
      <c r="IP10" s="1" t="e">
        <f>IF('TPS Export'!#REF!="","",'TPS Export'!#REF!)</f>
        <v>#REF!</v>
      </c>
      <c r="IQ10" s="1" t="e">
        <f>IF('TPS Export'!#REF!="","",'TPS Export'!#REF!)</f>
        <v>#REF!</v>
      </c>
      <c r="IR10" s="1" t="e">
        <f>IF('TPS Export'!#REF!="","",'TPS Export'!#REF!)</f>
        <v>#REF!</v>
      </c>
      <c r="IS10" s="1" t="e">
        <f>IF('TPS Export'!#REF!="","",'TPS Export'!#REF!)</f>
        <v>#REF!</v>
      </c>
      <c r="IT10" s="1" t="e">
        <f>IF('TPS Export'!#REF!="","",'TPS Export'!#REF!)</f>
        <v>#REF!</v>
      </c>
      <c r="IU10" s="1" t="e">
        <f>IF('TPS Export'!#REF!="","",'TPS Export'!#REF!)</f>
        <v>#REF!</v>
      </c>
      <c r="IV10" s="1" t="e">
        <f>IF('TPS Export'!#REF!="","",'TPS Export'!#REF!)</f>
        <v>#REF!</v>
      </c>
      <c r="IW10" s="1" t="e">
        <f>IF('TPS Export'!#REF!="","",'TPS Export'!#REF!)</f>
        <v>#REF!</v>
      </c>
      <c r="IX10" s="1" t="e">
        <f>IF('TPS Export'!#REF!="","",'TPS Export'!#REF!)</f>
        <v>#REF!</v>
      </c>
      <c r="IY10" s="1" t="e">
        <f>IF('TPS Export'!#REF!="","",'TPS Export'!#REF!)</f>
        <v>#REF!</v>
      </c>
      <c r="IZ10" s="1" t="e">
        <f>IF('TPS Export'!#REF!="","",'TPS Export'!#REF!)</f>
        <v>#REF!</v>
      </c>
      <c r="JA10" s="1" t="e">
        <f>IF('TPS Export'!#REF!="","",'TPS Export'!#REF!)</f>
        <v>#REF!</v>
      </c>
      <c r="JB10" s="1" t="e">
        <f>IF('TPS Export'!#REF!="","",'TPS Export'!#REF!)</f>
        <v>#REF!</v>
      </c>
      <c r="JC10" s="1" t="e">
        <f>IF('TPS Export'!#REF!="","",'TPS Export'!#REF!)</f>
        <v>#REF!</v>
      </c>
      <c r="JD10" s="1" t="e">
        <f>IF('TPS Export'!#REF!="","",'TPS Export'!#REF!)</f>
        <v>#REF!</v>
      </c>
      <c r="JE10" s="1" t="e">
        <f>IF('TPS Export'!#REF!="","",'TPS Export'!#REF!)</f>
        <v>#REF!</v>
      </c>
      <c r="JF10" s="1" t="e">
        <f>IF('TPS Export'!#REF!="","",'TPS Export'!#REF!)</f>
        <v>#REF!</v>
      </c>
      <c r="JG10" s="1" t="e">
        <f>IF('TPS Export'!#REF!="","",'TPS Export'!#REF!)</f>
        <v>#REF!</v>
      </c>
      <c r="JH10" s="1" t="e">
        <f>IF('TPS Export'!#REF!="","",'TPS Export'!#REF!)</f>
        <v>#REF!</v>
      </c>
      <c r="JI10" s="1" t="e">
        <f>IF('TPS Export'!#REF!="","",'TPS Export'!#REF!)</f>
        <v>#REF!</v>
      </c>
      <c r="JJ10" s="1" t="e">
        <f>IF('TPS Export'!#REF!="","",'TPS Export'!#REF!)</f>
        <v>#REF!</v>
      </c>
      <c r="JK10" s="1" t="e">
        <f>IF('TPS Export'!#REF!="","",'TPS Export'!#REF!)</f>
        <v>#REF!</v>
      </c>
      <c r="JL10" s="1" t="e">
        <f>IF('TPS Export'!#REF!="","",'TPS Export'!#REF!)</f>
        <v>#REF!</v>
      </c>
      <c r="JM10" s="1" t="e">
        <f>IF('TPS Export'!#REF!="","",'TPS Export'!#REF!)</f>
        <v>#REF!</v>
      </c>
      <c r="JN10" s="1" t="e">
        <f>IF('TPS Export'!#REF!="","",'TPS Export'!#REF!)</f>
        <v>#REF!</v>
      </c>
      <c r="JO10" s="1" t="e">
        <f>IF('TPS Export'!#REF!="","",'TPS Export'!#REF!)</f>
        <v>#REF!</v>
      </c>
      <c r="JP10" s="1" t="e">
        <f>IF('TPS Export'!#REF!="","",'TPS Export'!#REF!)</f>
        <v>#REF!</v>
      </c>
      <c r="JQ10" s="1" t="e">
        <f>IF('TPS Export'!#REF!="","",'TPS Export'!#REF!)</f>
        <v>#REF!</v>
      </c>
      <c r="JR10" s="1" t="e">
        <f>IF('TPS Export'!#REF!="","",'TPS Export'!#REF!)</f>
        <v>#REF!</v>
      </c>
      <c r="JS10" s="1" t="e">
        <f>IF('TPS Export'!#REF!="","",'TPS Export'!#REF!)</f>
        <v>#REF!</v>
      </c>
      <c r="JT10" s="1" t="e">
        <f>IF('TPS Export'!#REF!="","",'TPS Export'!#REF!)</f>
        <v>#REF!</v>
      </c>
      <c r="JU10" s="1" t="e">
        <f>IF('TPS Export'!#REF!="","",'TPS Export'!#REF!)</f>
        <v>#REF!</v>
      </c>
      <c r="JV10" s="1" t="e">
        <f>IF('TPS Export'!#REF!="","",'TPS Export'!#REF!)</f>
        <v>#REF!</v>
      </c>
      <c r="JW10" s="1" t="e">
        <f>IF('TPS Export'!#REF!="","",'TPS Export'!#REF!)</f>
        <v>#REF!</v>
      </c>
      <c r="JX10" s="1" t="e">
        <f>IF('TPS Export'!#REF!="","",'TPS Export'!#REF!)</f>
        <v>#REF!</v>
      </c>
      <c r="JY10" s="1" t="e">
        <f>IF('TPS Export'!#REF!="","",'TPS Export'!#REF!)</f>
        <v>#REF!</v>
      </c>
      <c r="JZ10" s="1" t="e">
        <f>IF('TPS Export'!#REF!="","",'TPS Export'!#REF!)</f>
        <v>#REF!</v>
      </c>
      <c r="KA10" s="1" t="e">
        <f>IF('TPS Export'!#REF!="","",'TPS Export'!#REF!)</f>
        <v>#REF!</v>
      </c>
      <c r="KB10" s="1" t="e">
        <f>IF('TPS Export'!#REF!="","",'TPS Export'!#REF!)</f>
        <v>#REF!</v>
      </c>
      <c r="KC10" s="1" t="e">
        <f>IF('TPS Export'!#REF!="","",'TPS Export'!#REF!)</f>
        <v>#REF!</v>
      </c>
      <c r="KD10" s="1" t="e">
        <f>IF('TPS Export'!#REF!="","",'TPS Export'!#REF!)</f>
        <v>#REF!</v>
      </c>
      <c r="KE10" s="1" t="e">
        <f>IF('TPS Export'!#REF!="","",'TPS Export'!#REF!)</f>
        <v>#REF!</v>
      </c>
      <c r="KF10" s="1" t="e">
        <f>IF('TPS Export'!#REF!="","",'TPS Export'!#REF!)</f>
        <v>#REF!</v>
      </c>
      <c r="KG10" s="1" t="e">
        <f>IF('TPS Export'!#REF!="","",'TPS Export'!#REF!)</f>
        <v>#REF!</v>
      </c>
      <c r="KH10" s="1" t="e">
        <f>IF('TPS Export'!#REF!="","",'TPS Export'!#REF!)</f>
        <v>#REF!</v>
      </c>
      <c r="KI10" s="1" t="e">
        <f>IF('TPS Export'!#REF!="","",'TPS Export'!#REF!)</f>
        <v>#REF!</v>
      </c>
      <c r="KJ10" s="1" t="e">
        <f>IF('TPS Export'!#REF!="","",'TPS Export'!#REF!)</f>
        <v>#REF!</v>
      </c>
      <c r="KK10" s="1" t="e">
        <f>IF('TPS Export'!#REF!="","",'TPS Export'!#REF!)</f>
        <v>#REF!</v>
      </c>
      <c r="KL10" s="1" t="e">
        <f>IF('TPS Export'!#REF!="","",'TPS Export'!#REF!)</f>
        <v>#REF!</v>
      </c>
      <c r="KM10" s="1" t="e">
        <f>IF('TPS Export'!#REF!="","",'TPS Export'!#REF!)</f>
        <v>#REF!</v>
      </c>
      <c r="KN10" s="1" t="e">
        <f>IF('TPS Export'!#REF!="","",'TPS Export'!#REF!)</f>
        <v>#REF!</v>
      </c>
      <c r="KO10" s="1" t="e">
        <f>IF('TPS Export'!#REF!="","",'TPS Export'!#REF!)</f>
        <v>#REF!</v>
      </c>
      <c r="KP10" s="1" t="e">
        <f>IF('TPS Export'!#REF!="","",'TPS Export'!#REF!)</f>
        <v>#REF!</v>
      </c>
      <c r="KQ10" s="1" t="e">
        <f>IF('TPS Export'!#REF!="","",'TPS Export'!#REF!)</f>
        <v>#REF!</v>
      </c>
      <c r="KR10" s="1" t="e">
        <f>IF('TPS Export'!#REF!="","",'TPS Export'!#REF!)</f>
        <v>#REF!</v>
      </c>
      <c r="KS10" s="1" t="e">
        <f>IF('TPS Export'!#REF!="","",'TPS Export'!#REF!)</f>
        <v>#REF!</v>
      </c>
      <c r="KT10" s="1" t="e">
        <f>IF('TPS Export'!#REF!="","",'TPS Export'!#REF!)</f>
        <v>#REF!</v>
      </c>
      <c r="KU10" s="1" t="e">
        <f>IF('TPS Export'!#REF!="","",'TPS Export'!#REF!)</f>
        <v>#REF!</v>
      </c>
      <c r="KV10" s="1" t="e">
        <f>IF('TPS Export'!#REF!="","",'TPS Export'!#REF!)</f>
        <v>#REF!</v>
      </c>
      <c r="KW10" s="1" t="e">
        <f>IF('TPS Export'!#REF!="","",'TPS Export'!#REF!)</f>
        <v>#REF!</v>
      </c>
      <c r="KX10" s="1" t="e">
        <f>IF('TPS Export'!#REF!="","",'TPS Export'!#REF!)</f>
        <v>#REF!</v>
      </c>
      <c r="KY10" s="1" t="e">
        <f>IF('TPS Export'!#REF!="","",'TPS Export'!#REF!)</f>
        <v>#REF!</v>
      </c>
      <c r="KZ10" s="1" t="e">
        <f>IF('TPS Export'!#REF!="","",'TPS Export'!#REF!)</f>
        <v>#REF!</v>
      </c>
      <c r="LA10" s="1" t="e">
        <f>IF('TPS Export'!#REF!="","",'TPS Export'!#REF!)</f>
        <v>#REF!</v>
      </c>
      <c r="LB10" s="1" t="e">
        <f>IF('TPS Export'!#REF!="","",'TPS Export'!#REF!)</f>
        <v>#REF!</v>
      </c>
      <c r="LC10" s="1" t="e">
        <f>IF('TPS Export'!#REF!="","",'TPS Export'!#REF!)</f>
        <v>#REF!</v>
      </c>
    </row>
    <row r="11" spans="1:315" ht="14.25" x14ac:dyDescent="0.2">
      <c r="A11" s="3" t="str">
        <f>'TPS Export'!A65</f>
        <v>Nagoya</v>
      </c>
      <c r="B11" s="1" t="str">
        <f>IF('TPS Export'!C66="","",'TPS Export'!C66)</f>
        <v>Direct</v>
      </c>
      <c r="C11" s="1" t="str">
        <f>IF('TPS Export'!D66="","",'TPS Export'!D66)</f>
        <v>Direct</v>
      </c>
      <c r="D11" s="1" t="str">
        <f>IF('TPS Export'!E66="","",'TPS Export'!E66)</f>
        <v/>
      </c>
      <c r="E11" s="1" t="str">
        <f>IF('TPS Export'!F66="","",'TPS Export'!F66)</f>
        <v/>
      </c>
      <c r="F11" s="1" t="str">
        <f>IF('TPS Export'!G66="","",'TPS Export'!G66)</f>
        <v/>
      </c>
      <c r="G11" s="1" t="str">
        <f>IF('TPS Export'!H66="","",'TPS Export'!H66)</f>
        <v/>
      </c>
      <c r="H11" s="1" t="str">
        <f>IF('TPS Export'!I66="","",'TPS Export'!I66)</f>
        <v/>
      </c>
      <c r="I11" s="1" t="str">
        <f>IF('TPS Export'!J66="","",'TPS Export'!J66)</f>
        <v/>
      </c>
      <c r="J11" s="1" t="str">
        <f>IF('TPS Export'!K66="","",'TPS Export'!K66)</f>
        <v/>
      </c>
      <c r="K11" s="1" t="str">
        <f>IF('TPS Export'!L66="","",'TPS Export'!L66)</f>
        <v>Direct</v>
      </c>
      <c r="L11" s="1" t="str">
        <f>IF('TPS Export'!M66="","",'TPS Export'!M66)</f>
        <v/>
      </c>
      <c r="M11" s="1" t="str">
        <f>IF('TPS Export'!N66="","",'TPS Export'!N66)</f>
        <v/>
      </c>
      <c r="N11" s="1" t="str">
        <f>IF('TPS Export'!O66="","",'TPS Export'!O66)</f>
        <v>Direct</v>
      </c>
      <c r="O11" s="1" t="str">
        <f>IF('TPS Export'!P66="","",'TPS Export'!P66)</f>
        <v>Direct</v>
      </c>
      <c r="P11" s="1" t="str">
        <f>IF('TPS Export'!Q66="","",'TPS Export'!Q66)</f>
        <v/>
      </c>
      <c r="Q11" s="1" t="str">
        <f>IF('TPS Export'!R66="","",'TPS Export'!R66)</f>
        <v/>
      </c>
      <c r="R11" s="1" t="str">
        <f>IF('TPS Export'!S66="","",'TPS Export'!S66)</f>
        <v/>
      </c>
      <c r="S11" s="1" t="str">
        <f>IF('TPS Export'!T66="","",'TPS Export'!T66)</f>
        <v/>
      </c>
      <c r="T11" s="1" t="str">
        <f>IF('TPS Export'!U66="","",'TPS Export'!U66)</f>
        <v/>
      </c>
      <c r="U11" s="1" t="str">
        <f>IF('TPS Export'!V66="","",'TPS Export'!V66)</f>
        <v/>
      </c>
      <c r="V11" s="1" t="str">
        <f>IF('TPS Export'!W66="","",'TPS Export'!W66)</f>
        <v/>
      </c>
      <c r="W11" s="1" t="str">
        <f>IF('TPS Export'!X66="","",'TPS Export'!X66)</f>
        <v>Direct</v>
      </c>
      <c r="X11" s="1" t="str">
        <f>IF('TPS Export'!Y66="","",'TPS Export'!Y66)</f>
        <v/>
      </c>
      <c r="Y11" s="1" t="str">
        <f>IF('TPS Export'!Z66="","",'TPS Export'!Z66)</f>
        <v/>
      </c>
      <c r="Z11" s="1" t="str">
        <f>IF('TPS Export'!AA66="","",'TPS Export'!AA66)</f>
        <v>Direct</v>
      </c>
      <c r="AA11" s="1" t="str">
        <f>IF('TPS Export'!AB66="","",'TPS Export'!AB66)</f>
        <v>Direct</v>
      </c>
      <c r="AB11" s="1" t="str">
        <f>IF('TPS Export'!AC66="","",'TPS Export'!AC66)</f>
        <v/>
      </c>
      <c r="AC11" s="1" t="str">
        <f>IF('TPS Export'!AD66="","",'TPS Export'!AD66)</f>
        <v/>
      </c>
      <c r="AD11" s="1" t="str">
        <f>IF('TPS Export'!AE66="","",'TPS Export'!AE66)</f>
        <v/>
      </c>
      <c r="AE11" s="1" t="str">
        <f>IF('TPS Export'!AF66="","",'TPS Export'!AF66)</f>
        <v/>
      </c>
      <c r="AF11" s="1" t="str">
        <f>IF('TPS Export'!AG66="","",'TPS Export'!AG66)</f>
        <v/>
      </c>
      <c r="AG11" s="1" t="str">
        <f>IF('TPS Export'!AH66="","",'TPS Export'!AH66)</f>
        <v/>
      </c>
      <c r="AH11" s="1" t="str">
        <f>IF('TPS Export'!AI66="","",'TPS Export'!AI66)</f>
        <v/>
      </c>
      <c r="AI11" s="1" t="str">
        <f>IF('TPS Export'!AJ66="","",'TPS Export'!AJ66)</f>
        <v>Direct</v>
      </c>
      <c r="AJ11" s="1" t="str">
        <f>IF('TPS Export'!AK66="","",'TPS Export'!AK66)</f>
        <v/>
      </c>
      <c r="AK11" s="1" t="str">
        <f>IF('TPS Export'!AL66="","",'TPS Export'!AL66)</f>
        <v/>
      </c>
      <c r="AL11" s="1" t="str">
        <f>IF('TPS Export'!AM66="","",'TPS Export'!AM66)</f>
        <v>Direct</v>
      </c>
      <c r="AM11" s="1" t="str">
        <f>IF('TPS Export'!AN66="","",'TPS Export'!AN66)</f>
        <v>Direct</v>
      </c>
      <c r="AN11" s="1" t="str">
        <f>IF('TPS Export'!AO66="","",'TPS Export'!AO66)</f>
        <v/>
      </c>
      <c r="AO11" s="1" t="str">
        <f>IF('TPS Export'!AP66="","",'TPS Export'!AP66)</f>
        <v/>
      </c>
      <c r="AP11" s="1" t="str">
        <f>IF('TPS Export'!AQ66="","",'TPS Export'!AQ66)</f>
        <v/>
      </c>
      <c r="AQ11" s="1" t="str">
        <f>IF('TPS Export'!AR66="","",'TPS Export'!AR66)</f>
        <v/>
      </c>
      <c r="AR11" s="1" t="str">
        <f>IF('TPS Export'!AS66="","",'TPS Export'!AS66)</f>
        <v/>
      </c>
      <c r="AS11" s="1" t="str">
        <f>IF('TPS Export'!AT66="","",'TPS Export'!AT66)</f>
        <v/>
      </c>
      <c r="AT11" s="1" t="str">
        <f>IF('TPS Export'!AU66="","",'TPS Export'!AU66)</f>
        <v/>
      </c>
      <c r="AU11" s="1" t="str">
        <f>IF('TPS Export'!AV66="","",'TPS Export'!AV66)</f>
        <v>Direct</v>
      </c>
      <c r="AV11" s="1" t="str">
        <f>IF('TPS Export'!AW66="","",'TPS Export'!AW66)</f>
        <v/>
      </c>
      <c r="AW11" s="1" t="str">
        <f>IF('TPS Export'!AX66="","",'TPS Export'!AX66)</f>
        <v/>
      </c>
      <c r="AX11" s="1" t="str">
        <f>IF('TPS Export'!AY66="","",'TPS Export'!AY66)</f>
        <v>Direct</v>
      </c>
      <c r="AY11" s="1" t="str">
        <f>IF('TPS Export'!AZ66="","",'TPS Export'!AZ66)</f>
        <v>Direct</v>
      </c>
      <c r="AZ11" s="1" t="str">
        <f>IF('TPS Export'!BA66="","",'TPS Export'!BA66)</f>
        <v/>
      </c>
      <c r="BA11" s="1" t="str">
        <f>IF('TPS Export'!BB66="","",'TPS Export'!BB66)</f>
        <v/>
      </c>
      <c r="BB11" s="1" t="str">
        <f>IF('TPS Export'!BC66="","",'TPS Export'!BC66)</f>
        <v/>
      </c>
      <c r="BC11" s="1" t="str">
        <f>IF('TPS Export'!BD66="","",'TPS Export'!BD66)</f>
        <v/>
      </c>
      <c r="BD11" s="1" t="str">
        <f>IF('TPS Export'!BE66="","",'TPS Export'!BE66)</f>
        <v/>
      </c>
      <c r="BE11" s="1" t="str">
        <f>IF('TPS Export'!BF66="","",'TPS Export'!BF66)</f>
        <v/>
      </c>
      <c r="BF11" s="1" t="str">
        <f>IF('TPS Export'!BG66="","",'TPS Export'!BG66)</f>
        <v/>
      </c>
      <c r="BG11" s="1" t="str">
        <f>IF('TPS Export'!BH66="","",'TPS Export'!BH66)</f>
        <v>Direct</v>
      </c>
      <c r="BH11" s="1" t="str">
        <f>IF('TPS Export'!BI66="","",'TPS Export'!BI66)</f>
        <v/>
      </c>
      <c r="BI11" s="1" t="str">
        <f>IF('TPS Export'!BJ66="","",'TPS Export'!BJ66)</f>
        <v/>
      </c>
      <c r="BJ11" s="1" t="str">
        <f>IF('TPS Export'!BK66="","",'TPS Export'!BK66)</f>
        <v>Direct</v>
      </c>
      <c r="BK11" s="1" t="str">
        <f>IF('TPS Export'!BL66="","",'TPS Export'!BL66)</f>
        <v>Direct</v>
      </c>
      <c r="BL11" s="1" t="str">
        <f>IF('TPS Export'!BM66="","",'TPS Export'!BM66)</f>
        <v/>
      </c>
      <c r="BM11" s="1" t="str">
        <f>IF('TPS Export'!BN66="","",'TPS Export'!BN66)</f>
        <v/>
      </c>
      <c r="BN11" s="1" t="str">
        <f>IF('TPS Export'!BO66="","",'TPS Export'!BO66)</f>
        <v/>
      </c>
      <c r="BO11" s="1" t="str">
        <f>IF('TPS Export'!BP66="","",'TPS Export'!BP66)</f>
        <v/>
      </c>
      <c r="BP11" s="1" t="str">
        <f>IF('TPS Export'!BQ66="","",'TPS Export'!BQ66)</f>
        <v/>
      </c>
      <c r="BQ11" s="1" t="str">
        <f>IF('TPS Export'!BR66="","",'TPS Export'!BR66)</f>
        <v/>
      </c>
      <c r="BR11" s="1" t="str">
        <f>IF('TPS Export'!BS66="","",'TPS Export'!BS66)</f>
        <v/>
      </c>
      <c r="BS11" s="1" t="str">
        <f>IF('TPS Export'!BT66="","",'TPS Export'!BT66)</f>
        <v>Direct</v>
      </c>
      <c r="BT11" s="1" t="str">
        <f>IF('TPS Export'!BU66="","",'TPS Export'!BU66)</f>
        <v/>
      </c>
      <c r="BU11" s="1" t="str">
        <f>IF('TPS Export'!BV66="","",'TPS Export'!BV66)</f>
        <v/>
      </c>
      <c r="BV11" s="1" t="str">
        <f>IF('TPS Export'!BW66="","",'TPS Export'!BW66)</f>
        <v>Direct</v>
      </c>
      <c r="BW11" s="1" t="str">
        <f>IF('TPS Export'!BX66="","",'TPS Export'!BX66)</f>
        <v>Direct</v>
      </c>
      <c r="BX11" s="1" t="str">
        <f>IF('TPS Export'!BY66="","",'TPS Export'!BY66)</f>
        <v/>
      </c>
      <c r="BY11" s="1" t="str">
        <f>IF('TPS Export'!BZ66="","",'TPS Export'!BZ66)</f>
        <v/>
      </c>
      <c r="BZ11" s="1" t="str">
        <f>IF('TPS Export'!CA66="","",'TPS Export'!CA66)</f>
        <v/>
      </c>
      <c r="CA11" s="1" t="str">
        <f>IF('TPS Export'!CB66="","",'TPS Export'!CB66)</f>
        <v/>
      </c>
      <c r="CB11" s="1" t="str">
        <f>IF('TPS Export'!CC66="","",'TPS Export'!CC66)</f>
        <v/>
      </c>
      <c r="CC11" s="1" t="str">
        <f>IF('TPS Export'!CD66="","",'TPS Export'!CD66)</f>
        <v/>
      </c>
      <c r="CD11" s="1" t="str">
        <f>IF('TPS Export'!CE66="","",'TPS Export'!CE66)</f>
        <v/>
      </c>
      <c r="CE11" s="1" t="str">
        <f>IF('TPS Export'!CF66="","",'TPS Export'!CF66)</f>
        <v>Direct</v>
      </c>
      <c r="CF11" s="1" t="str">
        <f>IF('TPS Export'!CG66="","",'TPS Export'!CG66)</f>
        <v/>
      </c>
      <c r="CG11" s="1" t="str">
        <f>IF('TPS Export'!CH66="","",'TPS Export'!CH66)</f>
        <v/>
      </c>
      <c r="CH11" s="1" t="str">
        <f>IF('TPS Export'!CI66="","",'TPS Export'!CI66)</f>
        <v>Direct</v>
      </c>
      <c r="CI11" s="1" t="str">
        <f>IF('TPS Export'!CJ66="","",'TPS Export'!CJ66)</f>
        <v>Direct</v>
      </c>
      <c r="CJ11" s="1" t="str">
        <f>IF('TPS Export'!CK66="","",'TPS Export'!CK66)</f>
        <v/>
      </c>
      <c r="CK11" s="1" t="str">
        <f>IF('TPS Export'!CL66="","",'TPS Export'!CL66)</f>
        <v/>
      </c>
      <c r="CL11" s="1" t="str">
        <f>IF('TPS Export'!CM66="","",'TPS Export'!CM66)</f>
        <v/>
      </c>
      <c r="CM11" s="1" t="str">
        <f>IF('TPS Export'!CN66="","",'TPS Export'!CN66)</f>
        <v/>
      </c>
      <c r="CN11" s="1" t="str">
        <f>IF('TPS Export'!CO66="","",'TPS Export'!CO66)</f>
        <v/>
      </c>
      <c r="CO11" s="1" t="str">
        <f>IF('TPS Export'!CP66="","",'TPS Export'!CP66)</f>
        <v/>
      </c>
      <c r="CP11" s="1" t="str">
        <f>IF('TPS Export'!CQ66="","",'TPS Export'!CQ66)</f>
        <v/>
      </c>
      <c r="CQ11" s="1" t="str">
        <f>IF('TPS Export'!CR66="","",'TPS Export'!CR66)</f>
        <v>Direct</v>
      </c>
      <c r="CR11" s="1" t="str">
        <f>IF('TPS Export'!CS66="","",'TPS Export'!CS66)</f>
        <v/>
      </c>
      <c r="CS11" s="1" t="str">
        <f>IF('TPS Export'!CT66="","",'TPS Export'!CT66)</f>
        <v/>
      </c>
      <c r="CT11" s="1" t="str">
        <f>IF('TPS Export'!CU66="","",'TPS Export'!CU66)</f>
        <v>Direct</v>
      </c>
      <c r="CU11" s="1" t="str">
        <f>IF('TPS Export'!CV66="","",'TPS Export'!CV66)</f>
        <v>Direct</v>
      </c>
      <c r="CV11" s="1" t="str">
        <f>IF('TPS Export'!CW66="","",'TPS Export'!CW66)</f>
        <v/>
      </c>
      <c r="CW11" s="1" t="str">
        <f>IF('TPS Export'!CX66="","",'TPS Export'!CX66)</f>
        <v/>
      </c>
      <c r="CX11" s="1" t="str">
        <f>IF('TPS Export'!CY66="","",'TPS Export'!CY66)</f>
        <v/>
      </c>
      <c r="CY11" s="1" t="str">
        <f>IF('TPS Export'!CZ66="","",'TPS Export'!CZ66)</f>
        <v/>
      </c>
      <c r="CZ11" s="1" t="str">
        <f>IF('TPS Export'!DA66="","",'TPS Export'!DA66)</f>
        <v/>
      </c>
      <c r="DA11" s="1" t="str">
        <f>IF('TPS Export'!DB66="","",'TPS Export'!DB66)</f>
        <v/>
      </c>
      <c r="DB11" s="1" t="str">
        <f>IF('TPS Export'!DC66="","",'TPS Export'!DC66)</f>
        <v/>
      </c>
      <c r="DC11" s="1" t="str">
        <f>IF('TPS Export'!DD66="","",'TPS Export'!DD66)</f>
        <v>Direct</v>
      </c>
      <c r="DD11" s="1" t="str">
        <f>IF('TPS Export'!DE66="","",'TPS Export'!DE66)</f>
        <v/>
      </c>
      <c r="DE11" s="1" t="str">
        <f>IF('TPS Export'!DF66="","",'TPS Export'!DF66)</f>
        <v/>
      </c>
      <c r="DF11" s="1" t="str">
        <f>IF('TPS Export'!DG66="","",'TPS Export'!DG66)</f>
        <v>Direct</v>
      </c>
      <c r="DG11" s="1" t="str">
        <f>IF('TPS Export'!DH66="","",'TPS Export'!DH66)</f>
        <v>Direct</v>
      </c>
      <c r="DH11" s="1" t="str">
        <f>IF('TPS Export'!DI66="","",'TPS Export'!DI66)</f>
        <v/>
      </c>
      <c r="DI11" s="1" t="str">
        <f>IF('TPS Export'!DJ66="","",'TPS Export'!DJ66)</f>
        <v/>
      </c>
      <c r="DJ11" s="1" t="str">
        <f>IF('TPS Export'!DK66="","",'TPS Export'!DK66)</f>
        <v/>
      </c>
      <c r="DK11" s="1" t="str">
        <f>IF('TPS Export'!DL66="","",'TPS Export'!DL66)</f>
        <v/>
      </c>
      <c r="DL11" s="1" t="str">
        <f>IF('TPS Export'!DM66="","",'TPS Export'!DM66)</f>
        <v/>
      </c>
      <c r="DM11" s="1" t="str">
        <f>IF('TPS Export'!DN66="","",'TPS Export'!DN66)</f>
        <v/>
      </c>
      <c r="DN11" s="1" t="str">
        <f>IF('TPS Export'!DO66="","",'TPS Export'!DO66)</f>
        <v/>
      </c>
      <c r="DO11" s="1" t="str">
        <f>IF('TPS Export'!DP66="","",'TPS Export'!DP66)</f>
        <v>Direct</v>
      </c>
      <c r="DP11" s="1" t="str">
        <f>IF('TPS Export'!DQ66="","",'TPS Export'!DQ66)</f>
        <v/>
      </c>
      <c r="DQ11" s="1" t="str">
        <f>IF('TPS Export'!DR66="","",'TPS Export'!DR66)</f>
        <v/>
      </c>
      <c r="DR11" s="1" t="str">
        <f>IF('TPS Export'!DS66="","",'TPS Export'!DS66)</f>
        <v>Direct</v>
      </c>
      <c r="DS11" s="1" t="str">
        <f>IF('TPS Export'!DT66="","",'TPS Export'!DT66)</f>
        <v>Direct</v>
      </c>
      <c r="DT11" s="1" t="str">
        <f>IF('TPS Export'!DU66="","",'TPS Export'!DU66)</f>
        <v/>
      </c>
      <c r="DU11" s="1" t="str">
        <f>IF('TPS Export'!DV66="","",'TPS Export'!DV66)</f>
        <v/>
      </c>
      <c r="DV11" s="1" t="str">
        <f>IF('TPS Export'!DW66="","",'TPS Export'!DW66)</f>
        <v/>
      </c>
      <c r="DW11" s="1" t="str">
        <f>IF('TPS Export'!DX66="","",'TPS Export'!DX66)</f>
        <v/>
      </c>
      <c r="DX11" s="1" t="str">
        <f>IF('TPS Export'!DY66="","",'TPS Export'!DY66)</f>
        <v/>
      </c>
      <c r="DY11" s="1" t="str">
        <f>IF('TPS Export'!DZ66="","",'TPS Export'!DZ66)</f>
        <v/>
      </c>
      <c r="DZ11" s="1" t="str">
        <f>IF('TPS Export'!EA66="","",'TPS Export'!EA66)</f>
        <v/>
      </c>
      <c r="EA11" s="1" t="str">
        <f>IF('TPS Export'!EB66="","",'TPS Export'!EB66)</f>
        <v>Direct</v>
      </c>
      <c r="EB11" s="1" t="str">
        <f>IF('TPS Export'!EC66="","",'TPS Export'!EC66)</f>
        <v/>
      </c>
      <c r="EC11" s="1" t="str">
        <f>IF('TPS Export'!ED66="","",'TPS Export'!ED66)</f>
        <v/>
      </c>
      <c r="ED11" s="1" t="str">
        <f>IF('TPS Export'!EE66="","",'TPS Export'!EE66)</f>
        <v>Direct</v>
      </c>
      <c r="EE11" s="1" t="str">
        <f>IF('TPS Export'!EF66="","",'TPS Export'!EF66)</f>
        <v>Direct</v>
      </c>
      <c r="EF11" s="1" t="str">
        <f>IF('TPS Export'!EG66="","",'TPS Export'!EG66)</f>
        <v/>
      </c>
      <c r="EG11" s="1" t="str">
        <f>IF('TPS Export'!EH66="","",'TPS Export'!EH66)</f>
        <v/>
      </c>
      <c r="EH11" s="1" t="str">
        <f>IF('TPS Export'!EI66="","",'TPS Export'!EI66)</f>
        <v/>
      </c>
      <c r="EI11" s="1" t="str">
        <f>IF('TPS Export'!EJ66="","",'TPS Export'!EJ66)</f>
        <v/>
      </c>
      <c r="EJ11" s="1" t="str">
        <f>IF('TPS Export'!EK66="","",'TPS Export'!EK66)</f>
        <v/>
      </c>
      <c r="EK11" s="1" t="str">
        <f>IF('TPS Export'!EL66="","",'TPS Export'!EL66)</f>
        <v/>
      </c>
      <c r="EL11" s="1" t="str">
        <f>IF('TPS Export'!EM66="","",'TPS Export'!EM66)</f>
        <v/>
      </c>
      <c r="EM11" s="1" t="str">
        <f>IF('TPS Export'!EN66="","",'TPS Export'!EN66)</f>
        <v>Direct</v>
      </c>
      <c r="EN11" s="1" t="str">
        <f>IF('TPS Export'!EO66="","",'TPS Export'!EO66)</f>
        <v/>
      </c>
      <c r="EO11" s="1" t="str">
        <f>IF('TPS Export'!EP66="","",'TPS Export'!EP66)</f>
        <v/>
      </c>
      <c r="EP11" s="1" t="str">
        <f>IF('TPS Export'!EQ66="","",'TPS Export'!EQ66)</f>
        <v>Direct</v>
      </c>
      <c r="EQ11" s="1" t="str">
        <f>IF('TPS Export'!ER66="","",'TPS Export'!ER66)</f>
        <v>Direct</v>
      </c>
      <c r="ER11" s="1" t="str">
        <f>IF('TPS Export'!ES66="","",'TPS Export'!ES66)</f>
        <v/>
      </c>
      <c r="ES11" s="1" t="str">
        <f>IF('TPS Export'!ET66="","",'TPS Export'!ET66)</f>
        <v/>
      </c>
      <c r="ET11" s="1" t="str">
        <f>IF('TPS Export'!EU66="","",'TPS Export'!EU66)</f>
        <v/>
      </c>
      <c r="EU11" s="1" t="str">
        <f>IF('TPS Export'!EV66="","",'TPS Export'!EV66)</f>
        <v/>
      </c>
      <c r="EV11" s="1" t="str">
        <f>IF('TPS Export'!EW66="","",'TPS Export'!EW66)</f>
        <v/>
      </c>
      <c r="EW11" s="1" t="str">
        <f>IF('TPS Export'!EX66="","",'TPS Export'!EX66)</f>
        <v/>
      </c>
      <c r="EX11" s="1" t="str">
        <f>IF('TPS Export'!EY66="","",'TPS Export'!EY66)</f>
        <v/>
      </c>
      <c r="EY11" s="1" t="str">
        <f>IF('TPS Export'!EZ66="","",'TPS Export'!EZ66)</f>
        <v>Direct</v>
      </c>
      <c r="EZ11" s="1" t="str">
        <f>IF('TPS Export'!FA66="","",'TPS Export'!FA66)</f>
        <v/>
      </c>
      <c r="FA11" s="1" t="str">
        <f>IF('TPS Export'!FB66="","",'TPS Export'!FB66)</f>
        <v/>
      </c>
      <c r="FB11" s="1" t="str">
        <f>IF('TPS Export'!FC66="","",'TPS Export'!FC66)</f>
        <v>Direct</v>
      </c>
      <c r="FC11" s="1" t="str">
        <f>IF('TPS Export'!FD66="","",'TPS Export'!FD66)</f>
        <v>Direct</v>
      </c>
      <c r="FD11" s="1" t="str">
        <f>IF('TPS Export'!FE66="","",'TPS Export'!FE66)</f>
        <v/>
      </c>
      <c r="FE11" s="1" t="str">
        <f>IF('TPS Export'!FF66="","",'TPS Export'!FF66)</f>
        <v/>
      </c>
      <c r="FF11" s="1" t="str">
        <f>IF('TPS Export'!FG66="","",'TPS Export'!FG66)</f>
        <v/>
      </c>
      <c r="FG11" s="1" t="str">
        <f>IF('TPS Export'!FH66="","",'TPS Export'!FH66)</f>
        <v/>
      </c>
      <c r="FH11" s="1" t="str">
        <f>IF('TPS Export'!FI66="","",'TPS Export'!FI66)</f>
        <v/>
      </c>
      <c r="FI11" s="1" t="str">
        <f>IF('TPS Export'!FJ66="","",'TPS Export'!FJ66)</f>
        <v/>
      </c>
      <c r="FJ11" s="1" t="str">
        <f>IF('TPS Export'!FK66="","",'TPS Export'!FK66)</f>
        <v/>
      </c>
      <c r="FK11" s="1" t="str">
        <f>IF('TPS Export'!FL66="","",'TPS Export'!FL66)</f>
        <v>Direct</v>
      </c>
      <c r="FL11" s="1" t="str">
        <f>IF('TPS Export'!FM66="","",'TPS Export'!FM66)</f>
        <v/>
      </c>
      <c r="FM11" s="1" t="str">
        <f>IF('TPS Export'!FN66="","",'TPS Export'!FN66)</f>
        <v/>
      </c>
      <c r="FN11" s="1" t="str">
        <f>IF('TPS Export'!FO66="","",'TPS Export'!FO66)</f>
        <v>Direct</v>
      </c>
      <c r="FO11" s="1" t="str">
        <f>IF('TPS Export'!FP66="","",'TPS Export'!FP66)</f>
        <v>Direct</v>
      </c>
      <c r="FP11" s="1" t="str">
        <f>IF('TPS Export'!FQ66="","",'TPS Export'!FQ66)</f>
        <v/>
      </c>
      <c r="FQ11" s="1" t="str">
        <f>IF('TPS Export'!FR66="","",'TPS Export'!FR66)</f>
        <v/>
      </c>
      <c r="FR11" s="1" t="str">
        <f>IF('TPS Export'!FS66="","",'TPS Export'!FS66)</f>
        <v/>
      </c>
      <c r="FS11" s="1" t="str">
        <f>IF('TPS Export'!FT66="","",'TPS Export'!FT66)</f>
        <v/>
      </c>
      <c r="FT11" s="1" t="str">
        <f>IF('TPS Export'!FU66="","",'TPS Export'!FU66)</f>
        <v/>
      </c>
      <c r="FU11" s="1" t="str">
        <f>IF('TPS Export'!FV66="","",'TPS Export'!FV66)</f>
        <v/>
      </c>
      <c r="FV11" s="1" t="str">
        <f>IF('TPS Export'!FW66="","",'TPS Export'!FW66)</f>
        <v/>
      </c>
      <c r="FW11" s="1" t="str">
        <f>IF('TPS Export'!FX66="","",'TPS Export'!FX66)</f>
        <v>Direct</v>
      </c>
      <c r="FX11" s="1" t="str">
        <f>IF('TPS Export'!FY66="","",'TPS Export'!FY66)</f>
        <v/>
      </c>
      <c r="FY11" s="1" t="str">
        <f>IF('TPS Export'!FZ66="","",'TPS Export'!FZ66)</f>
        <v/>
      </c>
      <c r="FZ11" s="1" t="str">
        <f>IF('TPS Export'!GA66="","",'TPS Export'!GA66)</f>
        <v>Direct</v>
      </c>
      <c r="GA11" s="1" t="str">
        <f>IF('TPS Export'!GB66="","",'TPS Export'!GB66)</f>
        <v>Direct</v>
      </c>
      <c r="GB11" s="1" t="str">
        <f>IF('TPS Export'!GC66="","",'TPS Export'!GC66)</f>
        <v/>
      </c>
      <c r="GC11" s="1" t="str">
        <f>IF('TPS Export'!GD66="","",'TPS Export'!GD66)</f>
        <v/>
      </c>
      <c r="GD11" s="1" t="str">
        <f>IF('TPS Export'!GE66="","",'TPS Export'!GE66)</f>
        <v/>
      </c>
      <c r="GE11" s="1" t="str">
        <f>IF('TPS Export'!GF66="","",'TPS Export'!GF66)</f>
        <v/>
      </c>
      <c r="GF11" s="1" t="str">
        <f>IF('TPS Export'!GG66="","",'TPS Export'!GG66)</f>
        <v/>
      </c>
      <c r="GG11" s="1" t="str">
        <f>IF('TPS Export'!GH66="","",'TPS Export'!GH66)</f>
        <v/>
      </c>
      <c r="GH11" s="1" t="str">
        <f>IF('TPS Export'!GI66="","",'TPS Export'!GI66)</f>
        <v/>
      </c>
      <c r="GI11" s="1" t="str">
        <f>IF('TPS Export'!GJ66="","",'TPS Export'!GJ66)</f>
        <v>Direct</v>
      </c>
      <c r="GJ11" s="1" t="str">
        <f>IF('TPS Export'!GK66="","",'TPS Export'!GK66)</f>
        <v/>
      </c>
      <c r="GK11" s="1" t="str">
        <f>IF('TPS Export'!GL66="","",'TPS Export'!GL66)</f>
        <v/>
      </c>
      <c r="GL11" s="1" t="str">
        <f>IF('TPS Export'!GM66="","",'TPS Export'!GM66)</f>
        <v>Direct</v>
      </c>
      <c r="GM11" s="1" t="str">
        <f>IF('TPS Export'!GN66="","",'TPS Export'!GN66)</f>
        <v>Direct</v>
      </c>
      <c r="GN11" s="1" t="str">
        <f>IF('TPS Export'!GO66="","",'TPS Export'!GO66)</f>
        <v/>
      </c>
      <c r="GO11" s="1" t="str">
        <f>IF('TPS Export'!GP66="","",'TPS Export'!GP66)</f>
        <v/>
      </c>
      <c r="GP11" s="1" t="str">
        <f>IF('TPS Export'!GQ66="","",'TPS Export'!GQ66)</f>
        <v/>
      </c>
      <c r="GQ11" s="1" t="str">
        <f>IF('TPS Export'!GR66="","",'TPS Export'!GR66)</f>
        <v/>
      </c>
      <c r="GR11" s="1" t="str">
        <f>IF('TPS Export'!GS66="","",'TPS Export'!GS66)</f>
        <v/>
      </c>
      <c r="GS11" s="1" t="str">
        <f>IF('TPS Export'!GT66="","",'TPS Export'!GT66)</f>
        <v/>
      </c>
      <c r="GT11" s="1" t="str">
        <f>IF('TPS Export'!GU66="","",'TPS Export'!GU66)</f>
        <v/>
      </c>
      <c r="GU11" s="1" t="str">
        <f>IF('TPS Export'!GV66="","",'TPS Export'!GV66)</f>
        <v>Direct</v>
      </c>
      <c r="GV11" s="1" t="str">
        <f>IF('TPS Export'!GW66="","",'TPS Export'!GW66)</f>
        <v/>
      </c>
      <c r="GW11" s="1" t="str">
        <f>IF('TPS Export'!GX66="","",'TPS Export'!GX66)</f>
        <v/>
      </c>
      <c r="GX11" s="1" t="str">
        <f>IF('TPS Export'!GY66="","",'TPS Export'!GY66)</f>
        <v>Direct</v>
      </c>
      <c r="GY11" s="1" t="str">
        <f>IF('TPS Export'!GZ66="","",'TPS Export'!GZ66)</f>
        <v>Direct</v>
      </c>
      <c r="GZ11" s="1" t="str">
        <f>IF('TPS Export'!HA66="","",'TPS Export'!HA66)</f>
        <v/>
      </c>
      <c r="HA11" s="1" t="str">
        <f>IF('TPS Export'!HB66="","",'TPS Export'!HB66)</f>
        <v/>
      </c>
      <c r="HB11" s="1" t="str">
        <f>IF('TPS Export'!HC66="","",'TPS Export'!HC66)</f>
        <v/>
      </c>
      <c r="HC11" s="1" t="str">
        <f>IF('TPS Export'!HD66="","",'TPS Export'!HD66)</f>
        <v/>
      </c>
      <c r="HD11" s="1" t="str">
        <f>IF('TPS Export'!HE66="","",'TPS Export'!HE66)</f>
        <v/>
      </c>
      <c r="HE11" s="1" t="str">
        <f>IF('TPS Export'!HF66="","",'TPS Export'!HF66)</f>
        <v/>
      </c>
      <c r="HF11" s="1" t="str">
        <f>IF('TPS Export'!HG66="","",'TPS Export'!HG66)</f>
        <v/>
      </c>
      <c r="HG11" s="1" t="str">
        <f>IF('TPS Export'!HH66="","",'TPS Export'!HH66)</f>
        <v>Direct</v>
      </c>
      <c r="HH11" s="1" t="str">
        <f>IF('TPS Export'!HI66="","",'TPS Export'!HI66)</f>
        <v/>
      </c>
      <c r="HI11" s="1" t="str">
        <f>IF('TPS Export'!HJ66="","",'TPS Export'!HJ66)</f>
        <v/>
      </c>
      <c r="HJ11" s="1" t="e">
        <f>IF('TPS Export'!#REF!="","",'TPS Export'!#REF!)</f>
        <v>#REF!</v>
      </c>
      <c r="HK11" s="1" t="e">
        <f>IF('TPS Export'!#REF!="","",'TPS Export'!#REF!)</f>
        <v>#REF!</v>
      </c>
      <c r="HL11" s="1" t="e">
        <f>IF('TPS Export'!#REF!="","",'TPS Export'!#REF!)</f>
        <v>#REF!</v>
      </c>
      <c r="HM11" s="1" t="e">
        <f>IF('TPS Export'!#REF!="","",'TPS Export'!#REF!)</f>
        <v>#REF!</v>
      </c>
      <c r="HN11" s="1" t="e">
        <f>IF('TPS Export'!#REF!="","",'TPS Export'!#REF!)</f>
        <v>#REF!</v>
      </c>
      <c r="HO11" s="1" t="e">
        <f>IF('TPS Export'!#REF!="","",'TPS Export'!#REF!)</f>
        <v>#REF!</v>
      </c>
      <c r="HP11" s="1" t="e">
        <f>IF('TPS Export'!#REF!="","",'TPS Export'!#REF!)</f>
        <v>#REF!</v>
      </c>
      <c r="HQ11" s="1" t="e">
        <f>IF('TPS Export'!#REF!="","",'TPS Export'!#REF!)</f>
        <v>#REF!</v>
      </c>
      <c r="HR11" s="1" t="e">
        <f>IF('TPS Export'!#REF!="","",'TPS Export'!#REF!)</f>
        <v>#REF!</v>
      </c>
      <c r="HS11" s="1" t="e">
        <f>IF('TPS Export'!#REF!="","",'TPS Export'!#REF!)</f>
        <v>#REF!</v>
      </c>
      <c r="HT11" s="1" t="e">
        <f>IF('TPS Export'!#REF!="","",'TPS Export'!#REF!)</f>
        <v>#REF!</v>
      </c>
      <c r="HU11" s="1" t="e">
        <f>IF('TPS Export'!#REF!="","",'TPS Export'!#REF!)</f>
        <v>#REF!</v>
      </c>
      <c r="HV11" s="1" t="e">
        <f>IF('TPS Export'!#REF!="","",'TPS Export'!#REF!)</f>
        <v>#REF!</v>
      </c>
      <c r="HW11" s="1" t="e">
        <f>IF('TPS Export'!#REF!="","",'TPS Export'!#REF!)</f>
        <v>#REF!</v>
      </c>
      <c r="HX11" s="1" t="e">
        <f>IF('TPS Export'!#REF!="","",'TPS Export'!#REF!)</f>
        <v>#REF!</v>
      </c>
      <c r="HY11" s="1" t="e">
        <f>IF('TPS Export'!#REF!="","",'TPS Export'!#REF!)</f>
        <v>#REF!</v>
      </c>
      <c r="HZ11" s="1" t="e">
        <f>IF('TPS Export'!#REF!="","",'TPS Export'!#REF!)</f>
        <v>#REF!</v>
      </c>
      <c r="IA11" s="1" t="e">
        <f>IF('TPS Export'!#REF!="","",'TPS Export'!#REF!)</f>
        <v>#REF!</v>
      </c>
      <c r="IB11" s="1" t="e">
        <f>IF('TPS Export'!#REF!="","",'TPS Export'!#REF!)</f>
        <v>#REF!</v>
      </c>
      <c r="IC11" s="1" t="e">
        <f>IF('TPS Export'!#REF!="","",'TPS Export'!#REF!)</f>
        <v>#REF!</v>
      </c>
      <c r="ID11" s="1" t="e">
        <f>IF('TPS Export'!#REF!="","",'TPS Export'!#REF!)</f>
        <v>#REF!</v>
      </c>
      <c r="IE11" s="1" t="e">
        <f>IF('TPS Export'!#REF!="","",'TPS Export'!#REF!)</f>
        <v>#REF!</v>
      </c>
      <c r="IF11" s="1" t="e">
        <f>IF('TPS Export'!#REF!="","",'TPS Export'!#REF!)</f>
        <v>#REF!</v>
      </c>
      <c r="IG11" s="1" t="e">
        <f>IF('TPS Export'!#REF!="","",'TPS Export'!#REF!)</f>
        <v>#REF!</v>
      </c>
      <c r="IH11" s="1" t="e">
        <f>IF('TPS Export'!#REF!="","",'TPS Export'!#REF!)</f>
        <v>#REF!</v>
      </c>
      <c r="II11" s="1" t="e">
        <f>IF('TPS Export'!#REF!="","",'TPS Export'!#REF!)</f>
        <v>#REF!</v>
      </c>
      <c r="IJ11" s="1" t="e">
        <f>IF('TPS Export'!#REF!="","",'TPS Export'!#REF!)</f>
        <v>#REF!</v>
      </c>
      <c r="IK11" s="1" t="e">
        <f>IF('TPS Export'!#REF!="","",'TPS Export'!#REF!)</f>
        <v>#REF!</v>
      </c>
      <c r="IL11" s="1" t="e">
        <f>IF('TPS Export'!#REF!="","",'TPS Export'!#REF!)</f>
        <v>#REF!</v>
      </c>
      <c r="IM11" s="1" t="e">
        <f>IF('TPS Export'!#REF!="","",'TPS Export'!#REF!)</f>
        <v>#REF!</v>
      </c>
      <c r="IN11" s="1" t="e">
        <f>IF('TPS Export'!#REF!="","",'TPS Export'!#REF!)</f>
        <v>#REF!</v>
      </c>
      <c r="IO11" s="1" t="e">
        <f>IF('TPS Export'!#REF!="","",'TPS Export'!#REF!)</f>
        <v>#REF!</v>
      </c>
      <c r="IP11" s="1" t="e">
        <f>IF('TPS Export'!#REF!="","",'TPS Export'!#REF!)</f>
        <v>#REF!</v>
      </c>
      <c r="IQ11" s="1" t="e">
        <f>IF('TPS Export'!#REF!="","",'TPS Export'!#REF!)</f>
        <v>#REF!</v>
      </c>
      <c r="IR11" s="1" t="e">
        <f>IF('TPS Export'!#REF!="","",'TPS Export'!#REF!)</f>
        <v>#REF!</v>
      </c>
      <c r="IS11" s="1" t="e">
        <f>IF('TPS Export'!#REF!="","",'TPS Export'!#REF!)</f>
        <v>#REF!</v>
      </c>
      <c r="IT11" s="1" t="e">
        <f>IF('TPS Export'!#REF!="","",'TPS Export'!#REF!)</f>
        <v>#REF!</v>
      </c>
      <c r="IU11" s="1" t="e">
        <f>IF('TPS Export'!#REF!="","",'TPS Export'!#REF!)</f>
        <v>#REF!</v>
      </c>
      <c r="IV11" s="1" t="e">
        <f>IF('TPS Export'!#REF!="","",'TPS Export'!#REF!)</f>
        <v>#REF!</v>
      </c>
      <c r="IW11" s="1" t="e">
        <f>IF('TPS Export'!#REF!="","",'TPS Export'!#REF!)</f>
        <v>#REF!</v>
      </c>
      <c r="IX11" s="1" t="e">
        <f>IF('TPS Export'!#REF!="","",'TPS Export'!#REF!)</f>
        <v>#REF!</v>
      </c>
      <c r="IY11" s="1" t="e">
        <f>IF('TPS Export'!#REF!="","",'TPS Export'!#REF!)</f>
        <v>#REF!</v>
      </c>
      <c r="IZ11" s="1" t="e">
        <f>IF('TPS Export'!#REF!="","",'TPS Export'!#REF!)</f>
        <v>#REF!</v>
      </c>
      <c r="JA11" s="1" t="e">
        <f>IF('TPS Export'!#REF!="","",'TPS Export'!#REF!)</f>
        <v>#REF!</v>
      </c>
      <c r="JB11" s="1" t="e">
        <f>IF('TPS Export'!#REF!="","",'TPS Export'!#REF!)</f>
        <v>#REF!</v>
      </c>
      <c r="JC11" s="1" t="e">
        <f>IF('TPS Export'!#REF!="","",'TPS Export'!#REF!)</f>
        <v>#REF!</v>
      </c>
      <c r="JD11" s="1" t="e">
        <f>IF('TPS Export'!#REF!="","",'TPS Export'!#REF!)</f>
        <v>#REF!</v>
      </c>
      <c r="JE11" s="1" t="e">
        <f>IF('TPS Export'!#REF!="","",'TPS Export'!#REF!)</f>
        <v>#REF!</v>
      </c>
      <c r="JF11" s="1" t="e">
        <f>IF('TPS Export'!#REF!="","",'TPS Export'!#REF!)</f>
        <v>#REF!</v>
      </c>
      <c r="JG11" s="1" t="e">
        <f>IF('TPS Export'!#REF!="","",'TPS Export'!#REF!)</f>
        <v>#REF!</v>
      </c>
      <c r="JH11" s="1" t="e">
        <f>IF('TPS Export'!#REF!="","",'TPS Export'!#REF!)</f>
        <v>#REF!</v>
      </c>
      <c r="JI11" s="1" t="e">
        <f>IF('TPS Export'!#REF!="","",'TPS Export'!#REF!)</f>
        <v>#REF!</v>
      </c>
      <c r="JJ11" s="1" t="e">
        <f>IF('TPS Export'!#REF!="","",'TPS Export'!#REF!)</f>
        <v>#REF!</v>
      </c>
      <c r="JK11" s="1" t="e">
        <f>IF('TPS Export'!#REF!="","",'TPS Export'!#REF!)</f>
        <v>#REF!</v>
      </c>
      <c r="JL11" s="1" t="e">
        <f>IF('TPS Export'!#REF!="","",'TPS Export'!#REF!)</f>
        <v>#REF!</v>
      </c>
      <c r="JM11" s="1" t="e">
        <f>IF('TPS Export'!#REF!="","",'TPS Export'!#REF!)</f>
        <v>#REF!</v>
      </c>
      <c r="JN11" s="1" t="e">
        <f>IF('TPS Export'!#REF!="","",'TPS Export'!#REF!)</f>
        <v>#REF!</v>
      </c>
      <c r="JO11" s="1" t="e">
        <f>IF('TPS Export'!#REF!="","",'TPS Export'!#REF!)</f>
        <v>#REF!</v>
      </c>
      <c r="JP11" s="1" t="e">
        <f>IF('TPS Export'!#REF!="","",'TPS Export'!#REF!)</f>
        <v>#REF!</v>
      </c>
      <c r="JQ11" s="1" t="e">
        <f>IF('TPS Export'!#REF!="","",'TPS Export'!#REF!)</f>
        <v>#REF!</v>
      </c>
      <c r="JR11" s="1" t="e">
        <f>IF('TPS Export'!#REF!="","",'TPS Export'!#REF!)</f>
        <v>#REF!</v>
      </c>
      <c r="JS11" s="1" t="e">
        <f>IF('TPS Export'!#REF!="","",'TPS Export'!#REF!)</f>
        <v>#REF!</v>
      </c>
      <c r="JT11" s="1" t="e">
        <f>IF('TPS Export'!#REF!="","",'TPS Export'!#REF!)</f>
        <v>#REF!</v>
      </c>
      <c r="JU11" s="1" t="e">
        <f>IF('TPS Export'!#REF!="","",'TPS Export'!#REF!)</f>
        <v>#REF!</v>
      </c>
      <c r="JV11" s="1" t="e">
        <f>IF('TPS Export'!#REF!="","",'TPS Export'!#REF!)</f>
        <v>#REF!</v>
      </c>
      <c r="JW11" s="1" t="e">
        <f>IF('TPS Export'!#REF!="","",'TPS Export'!#REF!)</f>
        <v>#REF!</v>
      </c>
      <c r="JX11" s="1" t="e">
        <f>IF('TPS Export'!#REF!="","",'TPS Export'!#REF!)</f>
        <v>#REF!</v>
      </c>
      <c r="JY11" s="1" t="e">
        <f>IF('TPS Export'!#REF!="","",'TPS Export'!#REF!)</f>
        <v>#REF!</v>
      </c>
      <c r="JZ11" s="1" t="e">
        <f>IF('TPS Export'!#REF!="","",'TPS Export'!#REF!)</f>
        <v>#REF!</v>
      </c>
      <c r="KA11" s="1" t="e">
        <f>IF('TPS Export'!#REF!="","",'TPS Export'!#REF!)</f>
        <v>#REF!</v>
      </c>
      <c r="KB11" s="1" t="e">
        <f>IF('TPS Export'!#REF!="","",'TPS Export'!#REF!)</f>
        <v>#REF!</v>
      </c>
      <c r="KC11" s="1" t="e">
        <f>IF('TPS Export'!#REF!="","",'TPS Export'!#REF!)</f>
        <v>#REF!</v>
      </c>
      <c r="KD11" s="1" t="e">
        <f>IF('TPS Export'!#REF!="","",'TPS Export'!#REF!)</f>
        <v>#REF!</v>
      </c>
      <c r="KE11" s="1" t="e">
        <f>IF('TPS Export'!#REF!="","",'TPS Export'!#REF!)</f>
        <v>#REF!</v>
      </c>
      <c r="KF11" s="1" t="e">
        <f>IF('TPS Export'!#REF!="","",'TPS Export'!#REF!)</f>
        <v>#REF!</v>
      </c>
      <c r="KG11" s="1" t="e">
        <f>IF('TPS Export'!#REF!="","",'TPS Export'!#REF!)</f>
        <v>#REF!</v>
      </c>
      <c r="KH11" s="1" t="e">
        <f>IF('TPS Export'!#REF!="","",'TPS Export'!#REF!)</f>
        <v>#REF!</v>
      </c>
      <c r="KI11" s="1" t="e">
        <f>IF('TPS Export'!#REF!="","",'TPS Export'!#REF!)</f>
        <v>#REF!</v>
      </c>
      <c r="KJ11" s="1" t="e">
        <f>IF('TPS Export'!#REF!="","",'TPS Export'!#REF!)</f>
        <v>#REF!</v>
      </c>
      <c r="KK11" s="1" t="e">
        <f>IF('TPS Export'!#REF!="","",'TPS Export'!#REF!)</f>
        <v>#REF!</v>
      </c>
      <c r="KL11" s="1" t="e">
        <f>IF('TPS Export'!#REF!="","",'TPS Export'!#REF!)</f>
        <v>#REF!</v>
      </c>
      <c r="KM11" s="1" t="e">
        <f>IF('TPS Export'!#REF!="","",'TPS Export'!#REF!)</f>
        <v>#REF!</v>
      </c>
      <c r="KN11" s="1" t="e">
        <f>IF('TPS Export'!#REF!="","",'TPS Export'!#REF!)</f>
        <v>#REF!</v>
      </c>
      <c r="KO11" s="1" t="e">
        <f>IF('TPS Export'!#REF!="","",'TPS Export'!#REF!)</f>
        <v>#REF!</v>
      </c>
      <c r="KP11" s="1" t="e">
        <f>IF('TPS Export'!#REF!="","",'TPS Export'!#REF!)</f>
        <v>#REF!</v>
      </c>
      <c r="KQ11" s="1" t="e">
        <f>IF('TPS Export'!#REF!="","",'TPS Export'!#REF!)</f>
        <v>#REF!</v>
      </c>
      <c r="KR11" s="1" t="e">
        <f>IF('TPS Export'!#REF!="","",'TPS Export'!#REF!)</f>
        <v>#REF!</v>
      </c>
      <c r="KS11" s="1" t="e">
        <f>IF('TPS Export'!#REF!="","",'TPS Export'!#REF!)</f>
        <v>#REF!</v>
      </c>
      <c r="KT11" s="1" t="e">
        <f>IF('TPS Export'!#REF!="","",'TPS Export'!#REF!)</f>
        <v>#REF!</v>
      </c>
      <c r="KU11" s="1" t="e">
        <f>IF('TPS Export'!#REF!="","",'TPS Export'!#REF!)</f>
        <v>#REF!</v>
      </c>
      <c r="KV11" s="1" t="e">
        <f>IF('TPS Export'!#REF!="","",'TPS Export'!#REF!)</f>
        <v>#REF!</v>
      </c>
      <c r="KW11" s="1" t="e">
        <f>IF('TPS Export'!#REF!="","",'TPS Export'!#REF!)</f>
        <v>#REF!</v>
      </c>
      <c r="KX11" s="1" t="e">
        <f>IF('TPS Export'!#REF!="","",'TPS Export'!#REF!)</f>
        <v>#REF!</v>
      </c>
      <c r="KY11" s="1" t="e">
        <f>IF('TPS Export'!#REF!="","",'TPS Export'!#REF!)</f>
        <v>#REF!</v>
      </c>
      <c r="KZ11" s="1" t="e">
        <f>IF('TPS Export'!#REF!="","",'TPS Export'!#REF!)</f>
        <v>#REF!</v>
      </c>
      <c r="LA11" s="1" t="e">
        <f>IF('TPS Export'!#REF!="","",'TPS Export'!#REF!)</f>
        <v>#REF!</v>
      </c>
      <c r="LB11" s="1" t="e">
        <f>IF('TPS Export'!#REF!="","",'TPS Export'!#REF!)</f>
        <v>#REF!</v>
      </c>
      <c r="LC11" s="1" t="e">
        <f>IF('TPS Export'!#REF!="","",'TPS Export'!#REF!)</f>
        <v>#REF!</v>
      </c>
    </row>
    <row r="12" spans="1:315" ht="14.25" x14ac:dyDescent="0.2">
      <c r="A12" s="3" t="str">
        <f>'TPS Export'!A67</f>
        <v>Kobe</v>
      </c>
      <c r="B12" s="1" t="str">
        <f>IF('TPS Export'!C68="","",'TPS Export'!C68)</f>
        <v>Direct</v>
      </c>
      <c r="C12" s="1" t="str">
        <f>IF('TPS Export'!D68="","",'TPS Export'!D68)</f>
        <v/>
      </c>
      <c r="D12" s="1" t="str">
        <f>IF('TPS Export'!E68="","",'TPS Export'!E68)</f>
        <v/>
      </c>
      <c r="E12" s="1" t="str">
        <f>IF('TPS Export'!F68="","",'TPS Export'!F68)</f>
        <v/>
      </c>
      <c r="F12" s="1" t="str">
        <f>IF('TPS Export'!G68="","",'TPS Export'!G68)</f>
        <v/>
      </c>
      <c r="G12" s="1" t="str">
        <f>IF('TPS Export'!H68="","",'TPS Export'!H68)</f>
        <v/>
      </c>
      <c r="H12" s="1" t="str">
        <f>IF('TPS Export'!I68="","",'TPS Export'!I68)</f>
        <v/>
      </c>
      <c r="I12" s="1" t="str">
        <f>IF('TPS Export'!J68="","",'TPS Export'!J68)</f>
        <v/>
      </c>
      <c r="J12" s="1" t="str">
        <f>IF('TPS Export'!K68="","",'TPS Export'!K68)</f>
        <v/>
      </c>
      <c r="K12" s="1" t="str">
        <f>IF('TPS Export'!L68="","",'TPS Export'!L68)</f>
        <v>Direct</v>
      </c>
      <c r="L12" s="1" t="str">
        <f>IF('TPS Export'!M68="","",'TPS Export'!M68)</f>
        <v/>
      </c>
      <c r="M12" s="1" t="str">
        <f>IF('TPS Export'!N68="","",'TPS Export'!N68)</f>
        <v/>
      </c>
      <c r="N12" s="1" t="str">
        <f>IF('TPS Export'!O68="","",'TPS Export'!O68)</f>
        <v>Direct</v>
      </c>
      <c r="O12" s="1" t="str">
        <f>IF('TPS Export'!P68="","",'TPS Export'!P68)</f>
        <v/>
      </c>
      <c r="P12" s="1" t="str">
        <f>IF('TPS Export'!Q68="","",'TPS Export'!Q68)</f>
        <v/>
      </c>
      <c r="Q12" s="1" t="str">
        <f>IF('TPS Export'!R68="","",'TPS Export'!R68)</f>
        <v/>
      </c>
      <c r="R12" s="1" t="str">
        <f>IF('TPS Export'!S68="","",'TPS Export'!S68)</f>
        <v/>
      </c>
      <c r="S12" s="1" t="str">
        <f>IF('TPS Export'!T68="","",'TPS Export'!T68)</f>
        <v/>
      </c>
      <c r="T12" s="1" t="str">
        <f>IF('TPS Export'!U68="","",'TPS Export'!U68)</f>
        <v/>
      </c>
      <c r="U12" s="1" t="str">
        <f>IF('TPS Export'!V68="","",'TPS Export'!V68)</f>
        <v/>
      </c>
      <c r="V12" s="1" t="str">
        <f>IF('TPS Export'!W68="","",'TPS Export'!W68)</f>
        <v/>
      </c>
      <c r="W12" s="1" t="str">
        <f>IF('TPS Export'!X68="","",'TPS Export'!X68)</f>
        <v>Direct</v>
      </c>
      <c r="X12" s="1" t="str">
        <f>IF('TPS Export'!Y68="","",'TPS Export'!Y68)</f>
        <v/>
      </c>
      <c r="Y12" s="1" t="str">
        <f>IF('TPS Export'!Z68="","",'TPS Export'!Z68)</f>
        <v/>
      </c>
      <c r="Z12" s="1" t="str">
        <f>IF('TPS Export'!AA68="","",'TPS Export'!AA68)</f>
        <v>Direct</v>
      </c>
      <c r="AA12" s="1" t="str">
        <f>IF('TPS Export'!AB68="","",'TPS Export'!AB68)</f>
        <v/>
      </c>
      <c r="AB12" s="1" t="str">
        <f>IF('TPS Export'!AC68="","",'TPS Export'!AC68)</f>
        <v/>
      </c>
      <c r="AC12" s="1" t="str">
        <f>IF('TPS Export'!AD68="","",'TPS Export'!AD68)</f>
        <v/>
      </c>
      <c r="AD12" s="1" t="str">
        <f>IF('TPS Export'!AE68="","",'TPS Export'!AE68)</f>
        <v/>
      </c>
      <c r="AE12" s="1" t="str">
        <f>IF('TPS Export'!AF68="","",'TPS Export'!AF68)</f>
        <v/>
      </c>
      <c r="AF12" s="1" t="str">
        <f>IF('TPS Export'!AG68="","",'TPS Export'!AG68)</f>
        <v/>
      </c>
      <c r="AG12" s="1" t="str">
        <f>IF('TPS Export'!AH68="","",'TPS Export'!AH68)</f>
        <v/>
      </c>
      <c r="AH12" s="1" t="str">
        <f>IF('TPS Export'!AI68="","",'TPS Export'!AI68)</f>
        <v/>
      </c>
      <c r="AI12" s="1" t="str">
        <f>IF('TPS Export'!AJ68="","",'TPS Export'!AJ68)</f>
        <v>Direct</v>
      </c>
      <c r="AJ12" s="1" t="str">
        <f>IF('TPS Export'!AK68="","",'TPS Export'!AK68)</f>
        <v/>
      </c>
      <c r="AK12" s="1" t="str">
        <f>IF('TPS Export'!AL68="","",'TPS Export'!AL68)</f>
        <v/>
      </c>
      <c r="AL12" s="1" t="str">
        <f>IF('TPS Export'!AM68="","",'TPS Export'!AM68)</f>
        <v>Direct</v>
      </c>
      <c r="AM12" s="1" t="str">
        <f>IF('TPS Export'!AN68="","",'TPS Export'!AN68)</f>
        <v/>
      </c>
      <c r="AN12" s="1" t="str">
        <f>IF('TPS Export'!AO68="","",'TPS Export'!AO68)</f>
        <v/>
      </c>
      <c r="AO12" s="1" t="str">
        <f>IF('TPS Export'!AP68="","",'TPS Export'!AP68)</f>
        <v/>
      </c>
      <c r="AP12" s="1" t="str">
        <f>IF('TPS Export'!AQ68="","",'TPS Export'!AQ68)</f>
        <v/>
      </c>
      <c r="AQ12" s="1" t="str">
        <f>IF('TPS Export'!AR68="","",'TPS Export'!AR68)</f>
        <v/>
      </c>
      <c r="AR12" s="1" t="str">
        <f>IF('TPS Export'!AS68="","",'TPS Export'!AS68)</f>
        <v/>
      </c>
      <c r="AS12" s="1" t="str">
        <f>IF('TPS Export'!AT68="","",'TPS Export'!AT68)</f>
        <v/>
      </c>
      <c r="AT12" s="1" t="str">
        <f>IF('TPS Export'!AU68="","",'TPS Export'!AU68)</f>
        <v/>
      </c>
      <c r="AU12" s="1" t="str">
        <f>IF('TPS Export'!AV68="","",'TPS Export'!AV68)</f>
        <v>Direct</v>
      </c>
      <c r="AV12" s="1" t="str">
        <f>IF('TPS Export'!AW68="","",'TPS Export'!AW68)</f>
        <v/>
      </c>
      <c r="AW12" s="1" t="str">
        <f>IF('TPS Export'!AX68="","",'TPS Export'!AX68)</f>
        <v/>
      </c>
      <c r="AX12" s="1" t="str">
        <f>IF('TPS Export'!AY68="","",'TPS Export'!AY68)</f>
        <v>Direct</v>
      </c>
      <c r="AY12" s="1" t="str">
        <f>IF('TPS Export'!AZ68="","",'TPS Export'!AZ68)</f>
        <v/>
      </c>
      <c r="AZ12" s="1" t="str">
        <f>IF('TPS Export'!BA68="","",'TPS Export'!BA68)</f>
        <v/>
      </c>
      <c r="BA12" s="1" t="str">
        <f>IF('TPS Export'!BB68="","",'TPS Export'!BB68)</f>
        <v/>
      </c>
      <c r="BB12" s="1" t="str">
        <f>IF('TPS Export'!BC68="","",'TPS Export'!BC68)</f>
        <v/>
      </c>
      <c r="BC12" s="1" t="str">
        <f>IF('TPS Export'!BD68="","",'TPS Export'!BD68)</f>
        <v/>
      </c>
      <c r="BD12" s="1" t="str">
        <f>IF('TPS Export'!BE68="","",'TPS Export'!BE68)</f>
        <v/>
      </c>
      <c r="BE12" s="1" t="str">
        <f>IF('TPS Export'!BF68="","",'TPS Export'!BF68)</f>
        <v/>
      </c>
      <c r="BF12" s="1" t="str">
        <f>IF('TPS Export'!BG68="","",'TPS Export'!BG68)</f>
        <v/>
      </c>
      <c r="BG12" s="1" t="str">
        <f>IF('TPS Export'!BH68="","",'TPS Export'!BH68)</f>
        <v>Direct</v>
      </c>
      <c r="BH12" s="1" t="str">
        <f>IF('TPS Export'!BI68="","",'TPS Export'!BI68)</f>
        <v/>
      </c>
      <c r="BI12" s="1" t="str">
        <f>IF('TPS Export'!BJ68="","",'TPS Export'!BJ68)</f>
        <v/>
      </c>
      <c r="BJ12" s="1" t="str">
        <f>IF('TPS Export'!BK68="","",'TPS Export'!BK68)</f>
        <v>Direct</v>
      </c>
      <c r="BK12" s="1" t="str">
        <f>IF('TPS Export'!BL68="","",'TPS Export'!BL68)</f>
        <v/>
      </c>
      <c r="BL12" s="1" t="str">
        <f>IF('TPS Export'!BM68="","",'TPS Export'!BM68)</f>
        <v/>
      </c>
      <c r="BM12" s="1" t="str">
        <f>IF('TPS Export'!BN68="","",'TPS Export'!BN68)</f>
        <v/>
      </c>
      <c r="BN12" s="1" t="str">
        <f>IF('TPS Export'!BO68="","",'TPS Export'!BO68)</f>
        <v/>
      </c>
      <c r="BO12" s="1" t="str">
        <f>IF('TPS Export'!BP68="","",'TPS Export'!BP68)</f>
        <v/>
      </c>
      <c r="BP12" s="1" t="str">
        <f>IF('TPS Export'!BQ68="","",'TPS Export'!BQ68)</f>
        <v/>
      </c>
      <c r="BQ12" s="1" t="str">
        <f>IF('TPS Export'!BR68="","",'TPS Export'!BR68)</f>
        <v/>
      </c>
      <c r="BR12" s="1" t="str">
        <f>IF('TPS Export'!BS68="","",'TPS Export'!BS68)</f>
        <v/>
      </c>
      <c r="BS12" s="1" t="str">
        <f>IF('TPS Export'!BT68="","",'TPS Export'!BT68)</f>
        <v>Direct</v>
      </c>
      <c r="BT12" s="1" t="str">
        <f>IF('TPS Export'!BU68="","",'TPS Export'!BU68)</f>
        <v/>
      </c>
      <c r="BU12" s="1" t="str">
        <f>IF('TPS Export'!BV68="","",'TPS Export'!BV68)</f>
        <v/>
      </c>
      <c r="BV12" s="1" t="str">
        <f>IF('TPS Export'!BW68="","",'TPS Export'!BW68)</f>
        <v>Direct</v>
      </c>
      <c r="BW12" s="1" t="str">
        <f>IF('TPS Export'!BX68="","",'TPS Export'!BX68)</f>
        <v/>
      </c>
      <c r="BX12" s="1" t="str">
        <f>IF('TPS Export'!BY68="","",'TPS Export'!BY68)</f>
        <v/>
      </c>
      <c r="BY12" s="1" t="str">
        <f>IF('TPS Export'!BZ68="","",'TPS Export'!BZ68)</f>
        <v/>
      </c>
      <c r="BZ12" s="1" t="str">
        <f>IF('TPS Export'!CA68="","",'TPS Export'!CA68)</f>
        <v/>
      </c>
      <c r="CA12" s="1" t="str">
        <f>IF('TPS Export'!CB68="","",'TPS Export'!CB68)</f>
        <v/>
      </c>
      <c r="CB12" s="1" t="str">
        <f>IF('TPS Export'!CC68="","",'TPS Export'!CC68)</f>
        <v/>
      </c>
      <c r="CC12" s="1" t="str">
        <f>IF('TPS Export'!CD68="","",'TPS Export'!CD68)</f>
        <v/>
      </c>
      <c r="CD12" s="1" t="str">
        <f>IF('TPS Export'!CE68="","",'TPS Export'!CE68)</f>
        <v/>
      </c>
      <c r="CE12" s="1" t="str">
        <f>IF('TPS Export'!CF68="","",'TPS Export'!CF68)</f>
        <v>Direct</v>
      </c>
      <c r="CF12" s="1" t="str">
        <f>IF('TPS Export'!CG68="","",'TPS Export'!CG68)</f>
        <v/>
      </c>
      <c r="CG12" s="1" t="str">
        <f>IF('TPS Export'!CH68="","",'TPS Export'!CH68)</f>
        <v/>
      </c>
      <c r="CH12" s="1" t="str">
        <f>IF('TPS Export'!CI68="","",'TPS Export'!CI68)</f>
        <v>Direct</v>
      </c>
      <c r="CI12" s="1" t="str">
        <f>IF('TPS Export'!CJ68="","",'TPS Export'!CJ68)</f>
        <v/>
      </c>
      <c r="CJ12" s="1" t="str">
        <f>IF('TPS Export'!CK68="","",'TPS Export'!CK68)</f>
        <v/>
      </c>
      <c r="CK12" s="1" t="str">
        <f>IF('TPS Export'!CL68="","",'TPS Export'!CL68)</f>
        <v/>
      </c>
      <c r="CL12" s="1" t="str">
        <f>IF('TPS Export'!CM68="","",'TPS Export'!CM68)</f>
        <v/>
      </c>
      <c r="CM12" s="1" t="str">
        <f>IF('TPS Export'!CN68="","",'TPS Export'!CN68)</f>
        <v/>
      </c>
      <c r="CN12" s="1" t="str">
        <f>IF('TPS Export'!CO68="","",'TPS Export'!CO68)</f>
        <v/>
      </c>
      <c r="CO12" s="1" t="str">
        <f>IF('TPS Export'!CP68="","",'TPS Export'!CP68)</f>
        <v/>
      </c>
      <c r="CP12" s="1" t="str">
        <f>IF('TPS Export'!CQ68="","",'TPS Export'!CQ68)</f>
        <v/>
      </c>
      <c r="CQ12" s="1" t="str">
        <f>IF('TPS Export'!CR68="","",'TPS Export'!CR68)</f>
        <v>Direct</v>
      </c>
      <c r="CR12" s="1" t="str">
        <f>IF('TPS Export'!CS68="","",'TPS Export'!CS68)</f>
        <v/>
      </c>
      <c r="CS12" s="1" t="str">
        <f>IF('TPS Export'!CT68="","",'TPS Export'!CT68)</f>
        <v/>
      </c>
      <c r="CT12" s="1" t="str">
        <f>IF('TPS Export'!CU68="","",'TPS Export'!CU68)</f>
        <v>Direct</v>
      </c>
      <c r="CU12" s="1" t="str">
        <f>IF('TPS Export'!CV68="","",'TPS Export'!CV68)</f>
        <v/>
      </c>
      <c r="CV12" s="1" t="str">
        <f>IF('TPS Export'!CW68="","",'TPS Export'!CW68)</f>
        <v/>
      </c>
      <c r="CW12" s="1" t="str">
        <f>IF('TPS Export'!CX68="","",'TPS Export'!CX68)</f>
        <v/>
      </c>
      <c r="CX12" s="1" t="str">
        <f>IF('TPS Export'!CY68="","",'TPS Export'!CY68)</f>
        <v/>
      </c>
      <c r="CY12" s="1" t="str">
        <f>IF('TPS Export'!CZ68="","",'TPS Export'!CZ68)</f>
        <v/>
      </c>
      <c r="CZ12" s="1" t="str">
        <f>IF('TPS Export'!DA68="","",'TPS Export'!DA68)</f>
        <v/>
      </c>
      <c r="DA12" s="1" t="str">
        <f>IF('TPS Export'!DB68="","",'TPS Export'!DB68)</f>
        <v/>
      </c>
      <c r="DB12" s="1" t="str">
        <f>IF('TPS Export'!DC68="","",'TPS Export'!DC68)</f>
        <v/>
      </c>
      <c r="DC12" s="1" t="str">
        <f>IF('TPS Export'!DD68="","",'TPS Export'!DD68)</f>
        <v>Direct</v>
      </c>
      <c r="DD12" s="1" t="str">
        <f>IF('TPS Export'!DE68="","",'TPS Export'!DE68)</f>
        <v/>
      </c>
      <c r="DE12" s="1" t="str">
        <f>IF('TPS Export'!DF68="","",'TPS Export'!DF68)</f>
        <v/>
      </c>
      <c r="DF12" s="1" t="str">
        <f>IF('TPS Export'!DG68="","",'TPS Export'!DG68)</f>
        <v>Direct</v>
      </c>
      <c r="DG12" s="1" t="str">
        <f>IF('TPS Export'!DH68="","",'TPS Export'!DH68)</f>
        <v/>
      </c>
      <c r="DH12" s="1" t="str">
        <f>IF('TPS Export'!DI68="","",'TPS Export'!DI68)</f>
        <v/>
      </c>
      <c r="DI12" s="1" t="str">
        <f>IF('TPS Export'!DJ68="","",'TPS Export'!DJ68)</f>
        <v/>
      </c>
      <c r="DJ12" s="1" t="str">
        <f>IF('TPS Export'!DK68="","",'TPS Export'!DK68)</f>
        <v/>
      </c>
      <c r="DK12" s="1" t="str">
        <f>IF('TPS Export'!DL68="","",'TPS Export'!DL68)</f>
        <v/>
      </c>
      <c r="DL12" s="1" t="str">
        <f>IF('TPS Export'!DM68="","",'TPS Export'!DM68)</f>
        <v/>
      </c>
      <c r="DM12" s="1" t="str">
        <f>IF('TPS Export'!DN68="","",'TPS Export'!DN68)</f>
        <v/>
      </c>
      <c r="DN12" s="1" t="str">
        <f>IF('TPS Export'!DO68="","",'TPS Export'!DO68)</f>
        <v/>
      </c>
      <c r="DO12" s="1" t="str">
        <f>IF('TPS Export'!DP68="","",'TPS Export'!DP68)</f>
        <v>Direct</v>
      </c>
      <c r="DP12" s="1" t="str">
        <f>IF('TPS Export'!DQ68="","",'TPS Export'!DQ68)</f>
        <v/>
      </c>
      <c r="DQ12" s="1" t="str">
        <f>IF('TPS Export'!DR68="","",'TPS Export'!DR68)</f>
        <v/>
      </c>
      <c r="DR12" s="1" t="str">
        <f>IF('TPS Export'!DS68="","",'TPS Export'!DS68)</f>
        <v>Direct</v>
      </c>
      <c r="DS12" s="1" t="str">
        <f>IF('TPS Export'!DT68="","",'TPS Export'!DT68)</f>
        <v/>
      </c>
      <c r="DT12" s="1" t="str">
        <f>IF('TPS Export'!DU68="","",'TPS Export'!DU68)</f>
        <v/>
      </c>
      <c r="DU12" s="1" t="str">
        <f>IF('TPS Export'!DV68="","",'TPS Export'!DV68)</f>
        <v/>
      </c>
      <c r="DV12" s="1" t="str">
        <f>IF('TPS Export'!DW68="","",'TPS Export'!DW68)</f>
        <v/>
      </c>
      <c r="DW12" s="1" t="str">
        <f>IF('TPS Export'!DX68="","",'TPS Export'!DX68)</f>
        <v/>
      </c>
      <c r="DX12" s="1" t="str">
        <f>IF('TPS Export'!DY68="","",'TPS Export'!DY68)</f>
        <v/>
      </c>
      <c r="DY12" s="1" t="str">
        <f>IF('TPS Export'!DZ68="","",'TPS Export'!DZ68)</f>
        <v/>
      </c>
      <c r="DZ12" s="1" t="str">
        <f>IF('TPS Export'!EA68="","",'TPS Export'!EA68)</f>
        <v/>
      </c>
      <c r="EA12" s="1" t="str">
        <f>IF('TPS Export'!EB68="","",'TPS Export'!EB68)</f>
        <v>Direct</v>
      </c>
      <c r="EB12" s="1" t="str">
        <f>IF('TPS Export'!EC68="","",'TPS Export'!EC68)</f>
        <v/>
      </c>
      <c r="EC12" s="1" t="str">
        <f>IF('TPS Export'!ED68="","",'TPS Export'!ED68)</f>
        <v/>
      </c>
      <c r="ED12" s="1" t="str">
        <f>IF('TPS Export'!EE68="","",'TPS Export'!EE68)</f>
        <v>Direct</v>
      </c>
      <c r="EE12" s="1" t="str">
        <f>IF('TPS Export'!EF68="","",'TPS Export'!EF68)</f>
        <v/>
      </c>
      <c r="EF12" s="1" t="str">
        <f>IF('TPS Export'!EG68="","",'TPS Export'!EG68)</f>
        <v/>
      </c>
      <c r="EG12" s="1" t="str">
        <f>IF('TPS Export'!EH68="","",'TPS Export'!EH68)</f>
        <v/>
      </c>
      <c r="EH12" s="1" t="str">
        <f>IF('TPS Export'!EI68="","",'TPS Export'!EI68)</f>
        <v/>
      </c>
      <c r="EI12" s="1" t="str">
        <f>IF('TPS Export'!EJ68="","",'TPS Export'!EJ68)</f>
        <v/>
      </c>
      <c r="EJ12" s="1" t="str">
        <f>IF('TPS Export'!EK68="","",'TPS Export'!EK68)</f>
        <v/>
      </c>
      <c r="EK12" s="1" t="str">
        <f>IF('TPS Export'!EL68="","",'TPS Export'!EL68)</f>
        <v/>
      </c>
      <c r="EL12" s="1" t="str">
        <f>IF('TPS Export'!EM68="","",'TPS Export'!EM68)</f>
        <v/>
      </c>
      <c r="EM12" s="1" t="str">
        <f>IF('TPS Export'!EN68="","",'TPS Export'!EN68)</f>
        <v>Direct</v>
      </c>
      <c r="EN12" s="1" t="str">
        <f>IF('TPS Export'!EO68="","",'TPS Export'!EO68)</f>
        <v/>
      </c>
      <c r="EO12" s="1" t="str">
        <f>IF('TPS Export'!EP68="","",'TPS Export'!EP68)</f>
        <v/>
      </c>
      <c r="EP12" s="1" t="str">
        <f>IF('TPS Export'!EQ68="","",'TPS Export'!EQ68)</f>
        <v>Direct</v>
      </c>
      <c r="EQ12" s="1" t="str">
        <f>IF('TPS Export'!ER68="","",'TPS Export'!ER68)</f>
        <v/>
      </c>
      <c r="ER12" s="1" t="str">
        <f>IF('TPS Export'!ES68="","",'TPS Export'!ES68)</f>
        <v/>
      </c>
      <c r="ES12" s="1" t="str">
        <f>IF('TPS Export'!ET68="","",'TPS Export'!ET68)</f>
        <v/>
      </c>
      <c r="ET12" s="1" t="str">
        <f>IF('TPS Export'!EU68="","",'TPS Export'!EU68)</f>
        <v/>
      </c>
      <c r="EU12" s="1" t="str">
        <f>IF('TPS Export'!EV68="","",'TPS Export'!EV68)</f>
        <v/>
      </c>
      <c r="EV12" s="1" t="str">
        <f>IF('TPS Export'!EW68="","",'TPS Export'!EW68)</f>
        <v/>
      </c>
      <c r="EW12" s="1" t="str">
        <f>IF('TPS Export'!EX68="","",'TPS Export'!EX68)</f>
        <v/>
      </c>
      <c r="EX12" s="1" t="str">
        <f>IF('TPS Export'!EY68="","",'TPS Export'!EY68)</f>
        <v/>
      </c>
      <c r="EY12" s="1" t="str">
        <f>IF('TPS Export'!EZ68="","",'TPS Export'!EZ68)</f>
        <v>Direct</v>
      </c>
      <c r="EZ12" s="1" t="str">
        <f>IF('TPS Export'!FA68="","",'TPS Export'!FA68)</f>
        <v/>
      </c>
      <c r="FA12" s="1" t="str">
        <f>IF('TPS Export'!FB68="","",'TPS Export'!FB68)</f>
        <v/>
      </c>
      <c r="FB12" s="1" t="str">
        <f>IF('TPS Export'!FC68="","",'TPS Export'!FC68)</f>
        <v>Direct</v>
      </c>
      <c r="FC12" s="1" t="str">
        <f>IF('TPS Export'!FD68="","",'TPS Export'!FD68)</f>
        <v/>
      </c>
      <c r="FD12" s="1" t="str">
        <f>IF('TPS Export'!FE68="","",'TPS Export'!FE68)</f>
        <v/>
      </c>
      <c r="FE12" s="1" t="str">
        <f>IF('TPS Export'!FF68="","",'TPS Export'!FF68)</f>
        <v/>
      </c>
      <c r="FF12" s="1" t="str">
        <f>IF('TPS Export'!FG68="","",'TPS Export'!FG68)</f>
        <v/>
      </c>
      <c r="FG12" s="1" t="str">
        <f>IF('TPS Export'!FH68="","",'TPS Export'!FH68)</f>
        <v/>
      </c>
      <c r="FH12" s="1" t="str">
        <f>IF('TPS Export'!FI68="","",'TPS Export'!FI68)</f>
        <v/>
      </c>
      <c r="FI12" s="1" t="str">
        <f>IF('TPS Export'!FJ68="","",'TPS Export'!FJ68)</f>
        <v/>
      </c>
      <c r="FJ12" s="1" t="str">
        <f>IF('TPS Export'!FK68="","",'TPS Export'!FK68)</f>
        <v/>
      </c>
      <c r="FK12" s="1" t="str">
        <f>IF('TPS Export'!FL68="","",'TPS Export'!FL68)</f>
        <v>Direct</v>
      </c>
      <c r="FL12" s="1" t="str">
        <f>IF('TPS Export'!FM68="","",'TPS Export'!FM68)</f>
        <v/>
      </c>
      <c r="FM12" s="1" t="str">
        <f>IF('TPS Export'!FN68="","",'TPS Export'!FN68)</f>
        <v/>
      </c>
      <c r="FN12" s="1" t="str">
        <f>IF('TPS Export'!FO68="","",'TPS Export'!FO68)</f>
        <v>Direct</v>
      </c>
      <c r="FO12" s="1" t="str">
        <f>IF('TPS Export'!FP68="","",'TPS Export'!FP68)</f>
        <v/>
      </c>
      <c r="FP12" s="1" t="str">
        <f>IF('TPS Export'!FQ68="","",'TPS Export'!FQ68)</f>
        <v/>
      </c>
      <c r="FQ12" s="1" t="str">
        <f>IF('TPS Export'!FR68="","",'TPS Export'!FR68)</f>
        <v/>
      </c>
      <c r="FR12" s="1" t="str">
        <f>IF('TPS Export'!FS68="","",'TPS Export'!FS68)</f>
        <v/>
      </c>
      <c r="FS12" s="1" t="str">
        <f>IF('TPS Export'!FT68="","",'TPS Export'!FT68)</f>
        <v/>
      </c>
      <c r="FT12" s="1" t="str">
        <f>IF('TPS Export'!FU68="","",'TPS Export'!FU68)</f>
        <v/>
      </c>
      <c r="FU12" s="1" t="str">
        <f>IF('TPS Export'!FV68="","",'TPS Export'!FV68)</f>
        <v/>
      </c>
      <c r="FV12" s="1" t="str">
        <f>IF('TPS Export'!FW68="","",'TPS Export'!FW68)</f>
        <v/>
      </c>
      <c r="FW12" s="1" t="str">
        <f>IF('TPS Export'!FX68="","",'TPS Export'!FX68)</f>
        <v>Direct</v>
      </c>
      <c r="FX12" s="1" t="str">
        <f>IF('TPS Export'!FY68="","",'TPS Export'!FY68)</f>
        <v/>
      </c>
      <c r="FY12" s="1" t="str">
        <f>IF('TPS Export'!FZ68="","",'TPS Export'!FZ68)</f>
        <v/>
      </c>
      <c r="FZ12" s="1" t="str">
        <f>IF('TPS Export'!GA68="","",'TPS Export'!GA68)</f>
        <v>Direct</v>
      </c>
      <c r="GA12" s="1" t="str">
        <f>IF('TPS Export'!GB68="","",'TPS Export'!GB68)</f>
        <v/>
      </c>
      <c r="GB12" s="1" t="str">
        <f>IF('TPS Export'!GC68="","",'TPS Export'!GC68)</f>
        <v/>
      </c>
      <c r="GC12" s="1" t="str">
        <f>IF('TPS Export'!GD68="","",'TPS Export'!GD68)</f>
        <v/>
      </c>
      <c r="GD12" s="1" t="str">
        <f>IF('TPS Export'!GE68="","",'TPS Export'!GE68)</f>
        <v/>
      </c>
      <c r="GE12" s="1" t="str">
        <f>IF('TPS Export'!GF68="","",'TPS Export'!GF68)</f>
        <v/>
      </c>
      <c r="GF12" s="1" t="str">
        <f>IF('TPS Export'!GG68="","",'TPS Export'!GG68)</f>
        <v/>
      </c>
      <c r="GG12" s="1" t="str">
        <f>IF('TPS Export'!GH68="","",'TPS Export'!GH68)</f>
        <v/>
      </c>
      <c r="GH12" s="1" t="str">
        <f>IF('TPS Export'!GI68="","",'TPS Export'!GI68)</f>
        <v/>
      </c>
      <c r="GI12" s="1" t="str">
        <f>IF('TPS Export'!GJ68="","",'TPS Export'!GJ68)</f>
        <v>Direct</v>
      </c>
      <c r="GJ12" s="1" t="str">
        <f>IF('TPS Export'!GK68="","",'TPS Export'!GK68)</f>
        <v/>
      </c>
      <c r="GK12" s="1" t="str">
        <f>IF('TPS Export'!GL68="","",'TPS Export'!GL68)</f>
        <v/>
      </c>
      <c r="GL12" s="1" t="str">
        <f>IF('TPS Export'!GM68="","",'TPS Export'!GM68)</f>
        <v>Direct</v>
      </c>
      <c r="GM12" s="1" t="str">
        <f>IF('TPS Export'!GN68="","",'TPS Export'!GN68)</f>
        <v/>
      </c>
      <c r="GN12" s="1" t="str">
        <f>IF('TPS Export'!GO68="","",'TPS Export'!GO68)</f>
        <v/>
      </c>
      <c r="GO12" s="1" t="str">
        <f>IF('TPS Export'!GP68="","",'TPS Export'!GP68)</f>
        <v/>
      </c>
      <c r="GP12" s="1" t="str">
        <f>IF('TPS Export'!GQ68="","",'TPS Export'!GQ68)</f>
        <v/>
      </c>
      <c r="GQ12" s="1" t="str">
        <f>IF('TPS Export'!GR68="","",'TPS Export'!GR68)</f>
        <v/>
      </c>
      <c r="GR12" s="1" t="str">
        <f>IF('TPS Export'!GS68="","",'TPS Export'!GS68)</f>
        <v/>
      </c>
      <c r="GS12" s="1" t="str">
        <f>IF('TPS Export'!GT68="","",'TPS Export'!GT68)</f>
        <v/>
      </c>
      <c r="GT12" s="1" t="str">
        <f>IF('TPS Export'!GU68="","",'TPS Export'!GU68)</f>
        <v/>
      </c>
      <c r="GU12" s="1" t="str">
        <f>IF('TPS Export'!GV68="","",'TPS Export'!GV68)</f>
        <v>Direct</v>
      </c>
      <c r="GV12" s="1" t="str">
        <f>IF('TPS Export'!GW68="","",'TPS Export'!GW68)</f>
        <v/>
      </c>
      <c r="GW12" s="1" t="str">
        <f>IF('TPS Export'!GX68="","",'TPS Export'!GX68)</f>
        <v/>
      </c>
      <c r="GX12" s="1" t="str">
        <f>IF('TPS Export'!GY68="","",'TPS Export'!GY68)</f>
        <v>Direct</v>
      </c>
      <c r="GY12" s="1" t="str">
        <f>IF('TPS Export'!GZ68="","",'TPS Export'!GZ68)</f>
        <v/>
      </c>
      <c r="GZ12" s="1" t="str">
        <f>IF('TPS Export'!HA68="","",'TPS Export'!HA68)</f>
        <v/>
      </c>
      <c r="HA12" s="1" t="str">
        <f>IF('TPS Export'!HB68="","",'TPS Export'!HB68)</f>
        <v/>
      </c>
      <c r="HB12" s="1" t="str">
        <f>IF('TPS Export'!HC68="","",'TPS Export'!HC68)</f>
        <v/>
      </c>
      <c r="HC12" s="1" t="str">
        <f>IF('TPS Export'!HD68="","",'TPS Export'!HD68)</f>
        <v/>
      </c>
      <c r="HD12" s="1" t="str">
        <f>IF('TPS Export'!HE68="","",'TPS Export'!HE68)</f>
        <v/>
      </c>
      <c r="HE12" s="1" t="str">
        <f>IF('TPS Export'!HF68="","",'TPS Export'!HF68)</f>
        <v/>
      </c>
      <c r="HF12" s="1" t="str">
        <f>IF('TPS Export'!HG68="","",'TPS Export'!HG68)</f>
        <v/>
      </c>
      <c r="HG12" s="1" t="str">
        <f>IF('TPS Export'!HH68="","",'TPS Export'!HH68)</f>
        <v>Direct</v>
      </c>
      <c r="HH12" s="1" t="str">
        <f>IF('TPS Export'!HI68="","",'TPS Export'!HI68)</f>
        <v/>
      </c>
      <c r="HI12" s="1" t="str">
        <f>IF('TPS Export'!HJ68="","",'TPS Export'!HJ68)</f>
        <v/>
      </c>
      <c r="HJ12" s="1" t="e">
        <f>IF('TPS Export'!#REF!="","",'TPS Export'!#REF!)</f>
        <v>#REF!</v>
      </c>
      <c r="HK12" s="1" t="e">
        <f>IF('TPS Export'!#REF!="","",'TPS Export'!#REF!)</f>
        <v>#REF!</v>
      </c>
      <c r="HL12" s="1" t="e">
        <f>IF('TPS Export'!#REF!="","",'TPS Export'!#REF!)</f>
        <v>#REF!</v>
      </c>
      <c r="HM12" s="1" t="e">
        <f>IF('TPS Export'!#REF!="","",'TPS Export'!#REF!)</f>
        <v>#REF!</v>
      </c>
      <c r="HN12" s="1" t="e">
        <f>IF('TPS Export'!#REF!="","",'TPS Export'!#REF!)</f>
        <v>#REF!</v>
      </c>
      <c r="HO12" s="1" t="e">
        <f>IF('TPS Export'!#REF!="","",'TPS Export'!#REF!)</f>
        <v>#REF!</v>
      </c>
      <c r="HP12" s="1" t="e">
        <f>IF('TPS Export'!#REF!="","",'TPS Export'!#REF!)</f>
        <v>#REF!</v>
      </c>
      <c r="HQ12" s="1" t="e">
        <f>IF('TPS Export'!#REF!="","",'TPS Export'!#REF!)</f>
        <v>#REF!</v>
      </c>
      <c r="HR12" s="1" t="e">
        <f>IF('TPS Export'!#REF!="","",'TPS Export'!#REF!)</f>
        <v>#REF!</v>
      </c>
      <c r="HS12" s="1" t="e">
        <f>IF('TPS Export'!#REF!="","",'TPS Export'!#REF!)</f>
        <v>#REF!</v>
      </c>
      <c r="HT12" s="1" t="e">
        <f>IF('TPS Export'!#REF!="","",'TPS Export'!#REF!)</f>
        <v>#REF!</v>
      </c>
      <c r="HU12" s="1" t="e">
        <f>IF('TPS Export'!#REF!="","",'TPS Export'!#REF!)</f>
        <v>#REF!</v>
      </c>
      <c r="HV12" s="1" t="e">
        <f>IF('TPS Export'!#REF!="","",'TPS Export'!#REF!)</f>
        <v>#REF!</v>
      </c>
      <c r="HW12" s="1" t="e">
        <f>IF('TPS Export'!#REF!="","",'TPS Export'!#REF!)</f>
        <v>#REF!</v>
      </c>
      <c r="HX12" s="1" t="e">
        <f>IF('TPS Export'!#REF!="","",'TPS Export'!#REF!)</f>
        <v>#REF!</v>
      </c>
      <c r="HY12" s="1" t="e">
        <f>IF('TPS Export'!#REF!="","",'TPS Export'!#REF!)</f>
        <v>#REF!</v>
      </c>
      <c r="HZ12" s="1" t="e">
        <f>IF('TPS Export'!#REF!="","",'TPS Export'!#REF!)</f>
        <v>#REF!</v>
      </c>
      <c r="IA12" s="1" t="e">
        <f>IF('TPS Export'!#REF!="","",'TPS Export'!#REF!)</f>
        <v>#REF!</v>
      </c>
      <c r="IB12" s="1" t="e">
        <f>IF('TPS Export'!#REF!="","",'TPS Export'!#REF!)</f>
        <v>#REF!</v>
      </c>
      <c r="IC12" s="1" t="e">
        <f>IF('TPS Export'!#REF!="","",'TPS Export'!#REF!)</f>
        <v>#REF!</v>
      </c>
      <c r="ID12" s="1" t="e">
        <f>IF('TPS Export'!#REF!="","",'TPS Export'!#REF!)</f>
        <v>#REF!</v>
      </c>
      <c r="IE12" s="1" t="e">
        <f>IF('TPS Export'!#REF!="","",'TPS Export'!#REF!)</f>
        <v>#REF!</v>
      </c>
      <c r="IF12" s="1" t="e">
        <f>IF('TPS Export'!#REF!="","",'TPS Export'!#REF!)</f>
        <v>#REF!</v>
      </c>
      <c r="IG12" s="1" t="e">
        <f>IF('TPS Export'!#REF!="","",'TPS Export'!#REF!)</f>
        <v>#REF!</v>
      </c>
      <c r="IH12" s="1" t="e">
        <f>IF('TPS Export'!#REF!="","",'TPS Export'!#REF!)</f>
        <v>#REF!</v>
      </c>
      <c r="II12" s="1" t="e">
        <f>IF('TPS Export'!#REF!="","",'TPS Export'!#REF!)</f>
        <v>#REF!</v>
      </c>
      <c r="IJ12" s="1" t="e">
        <f>IF('TPS Export'!#REF!="","",'TPS Export'!#REF!)</f>
        <v>#REF!</v>
      </c>
      <c r="IK12" s="1" t="e">
        <f>IF('TPS Export'!#REF!="","",'TPS Export'!#REF!)</f>
        <v>#REF!</v>
      </c>
      <c r="IL12" s="1" t="e">
        <f>IF('TPS Export'!#REF!="","",'TPS Export'!#REF!)</f>
        <v>#REF!</v>
      </c>
      <c r="IM12" s="1" t="e">
        <f>IF('TPS Export'!#REF!="","",'TPS Export'!#REF!)</f>
        <v>#REF!</v>
      </c>
      <c r="IN12" s="1" t="e">
        <f>IF('TPS Export'!#REF!="","",'TPS Export'!#REF!)</f>
        <v>#REF!</v>
      </c>
      <c r="IO12" s="1" t="e">
        <f>IF('TPS Export'!#REF!="","",'TPS Export'!#REF!)</f>
        <v>#REF!</v>
      </c>
      <c r="IP12" s="1" t="e">
        <f>IF('TPS Export'!#REF!="","",'TPS Export'!#REF!)</f>
        <v>#REF!</v>
      </c>
      <c r="IQ12" s="1" t="e">
        <f>IF('TPS Export'!#REF!="","",'TPS Export'!#REF!)</f>
        <v>#REF!</v>
      </c>
      <c r="IR12" s="1" t="e">
        <f>IF('TPS Export'!#REF!="","",'TPS Export'!#REF!)</f>
        <v>#REF!</v>
      </c>
      <c r="IS12" s="1" t="e">
        <f>IF('TPS Export'!#REF!="","",'TPS Export'!#REF!)</f>
        <v>#REF!</v>
      </c>
      <c r="IT12" s="1" t="e">
        <f>IF('TPS Export'!#REF!="","",'TPS Export'!#REF!)</f>
        <v>#REF!</v>
      </c>
      <c r="IU12" s="1" t="e">
        <f>IF('TPS Export'!#REF!="","",'TPS Export'!#REF!)</f>
        <v>#REF!</v>
      </c>
      <c r="IV12" s="1" t="e">
        <f>IF('TPS Export'!#REF!="","",'TPS Export'!#REF!)</f>
        <v>#REF!</v>
      </c>
      <c r="IW12" s="1" t="e">
        <f>IF('TPS Export'!#REF!="","",'TPS Export'!#REF!)</f>
        <v>#REF!</v>
      </c>
      <c r="IX12" s="1" t="e">
        <f>IF('TPS Export'!#REF!="","",'TPS Export'!#REF!)</f>
        <v>#REF!</v>
      </c>
      <c r="IY12" s="1" t="e">
        <f>IF('TPS Export'!#REF!="","",'TPS Export'!#REF!)</f>
        <v>#REF!</v>
      </c>
      <c r="IZ12" s="1" t="e">
        <f>IF('TPS Export'!#REF!="","",'TPS Export'!#REF!)</f>
        <v>#REF!</v>
      </c>
      <c r="JA12" s="1" t="e">
        <f>IF('TPS Export'!#REF!="","",'TPS Export'!#REF!)</f>
        <v>#REF!</v>
      </c>
      <c r="JB12" s="1" t="e">
        <f>IF('TPS Export'!#REF!="","",'TPS Export'!#REF!)</f>
        <v>#REF!</v>
      </c>
      <c r="JC12" s="1" t="e">
        <f>IF('TPS Export'!#REF!="","",'TPS Export'!#REF!)</f>
        <v>#REF!</v>
      </c>
      <c r="JD12" s="1" t="e">
        <f>IF('TPS Export'!#REF!="","",'TPS Export'!#REF!)</f>
        <v>#REF!</v>
      </c>
      <c r="JE12" s="1" t="e">
        <f>IF('TPS Export'!#REF!="","",'TPS Export'!#REF!)</f>
        <v>#REF!</v>
      </c>
      <c r="JF12" s="1" t="e">
        <f>IF('TPS Export'!#REF!="","",'TPS Export'!#REF!)</f>
        <v>#REF!</v>
      </c>
      <c r="JG12" s="1" t="e">
        <f>IF('TPS Export'!#REF!="","",'TPS Export'!#REF!)</f>
        <v>#REF!</v>
      </c>
      <c r="JH12" s="1" t="e">
        <f>IF('TPS Export'!#REF!="","",'TPS Export'!#REF!)</f>
        <v>#REF!</v>
      </c>
      <c r="JI12" s="1" t="e">
        <f>IF('TPS Export'!#REF!="","",'TPS Export'!#REF!)</f>
        <v>#REF!</v>
      </c>
      <c r="JJ12" s="1" t="e">
        <f>IF('TPS Export'!#REF!="","",'TPS Export'!#REF!)</f>
        <v>#REF!</v>
      </c>
      <c r="JK12" s="1" t="e">
        <f>IF('TPS Export'!#REF!="","",'TPS Export'!#REF!)</f>
        <v>#REF!</v>
      </c>
      <c r="JL12" s="1" t="e">
        <f>IF('TPS Export'!#REF!="","",'TPS Export'!#REF!)</f>
        <v>#REF!</v>
      </c>
      <c r="JM12" s="1" t="e">
        <f>IF('TPS Export'!#REF!="","",'TPS Export'!#REF!)</f>
        <v>#REF!</v>
      </c>
      <c r="JN12" s="1" t="e">
        <f>IF('TPS Export'!#REF!="","",'TPS Export'!#REF!)</f>
        <v>#REF!</v>
      </c>
      <c r="JO12" s="1" t="e">
        <f>IF('TPS Export'!#REF!="","",'TPS Export'!#REF!)</f>
        <v>#REF!</v>
      </c>
      <c r="JP12" s="1" t="e">
        <f>IF('TPS Export'!#REF!="","",'TPS Export'!#REF!)</f>
        <v>#REF!</v>
      </c>
      <c r="JQ12" s="1" t="e">
        <f>IF('TPS Export'!#REF!="","",'TPS Export'!#REF!)</f>
        <v>#REF!</v>
      </c>
      <c r="JR12" s="1" t="e">
        <f>IF('TPS Export'!#REF!="","",'TPS Export'!#REF!)</f>
        <v>#REF!</v>
      </c>
      <c r="JS12" s="1" t="e">
        <f>IF('TPS Export'!#REF!="","",'TPS Export'!#REF!)</f>
        <v>#REF!</v>
      </c>
      <c r="JT12" s="1" t="e">
        <f>IF('TPS Export'!#REF!="","",'TPS Export'!#REF!)</f>
        <v>#REF!</v>
      </c>
      <c r="JU12" s="1" t="e">
        <f>IF('TPS Export'!#REF!="","",'TPS Export'!#REF!)</f>
        <v>#REF!</v>
      </c>
      <c r="JV12" s="1" t="e">
        <f>IF('TPS Export'!#REF!="","",'TPS Export'!#REF!)</f>
        <v>#REF!</v>
      </c>
      <c r="JW12" s="1" t="e">
        <f>IF('TPS Export'!#REF!="","",'TPS Export'!#REF!)</f>
        <v>#REF!</v>
      </c>
      <c r="JX12" s="1" t="e">
        <f>IF('TPS Export'!#REF!="","",'TPS Export'!#REF!)</f>
        <v>#REF!</v>
      </c>
      <c r="JY12" s="1" t="e">
        <f>IF('TPS Export'!#REF!="","",'TPS Export'!#REF!)</f>
        <v>#REF!</v>
      </c>
      <c r="JZ12" s="1" t="e">
        <f>IF('TPS Export'!#REF!="","",'TPS Export'!#REF!)</f>
        <v>#REF!</v>
      </c>
      <c r="KA12" s="1" t="e">
        <f>IF('TPS Export'!#REF!="","",'TPS Export'!#REF!)</f>
        <v>#REF!</v>
      </c>
      <c r="KB12" s="1" t="e">
        <f>IF('TPS Export'!#REF!="","",'TPS Export'!#REF!)</f>
        <v>#REF!</v>
      </c>
      <c r="KC12" s="1" t="e">
        <f>IF('TPS Export'!#REF!="","",'TPS Export'!#REF!)</f>
        <v>#REF!</v>
      </c>
      <c r="KD12" s="1" t="e">
        <f>IF('TPS Export'!#REF!="","",'TPS Export'!#REF!)</f>
        <v>#REF!</v>
      </c>
      <c r="KE12" s="1" t="e">
        <f>IF('TPS Export'!#REF!="","",'TPS Export'!#REF!)</f>
        <v>#REF!</v>
      </c>
      <c r="KF12" s="1" t="e">
        <f>IF('TPS Export'!#REF!="","",'TPS Export'!#REF!)</f>
        <v>#REF!</v>
      </c>
      <c r="KG12" s="1" t="e">
        <f>IF('TPS Export'!#REF!="","",'TPS Export'!#REF!)</f>
        <v>#REF!</v>
      </c>
      <c r="KH12" s="1" t="e">
        <f>IF('TPS Export'!#REF!="","",'TPS Export'!#REF!)</f>
        <v>#REF!</v>
      </c>
      <c r="KI12" s="1" t="e">
        <f>IF('TPS Export'!#REF!="","",'TPS Export'!#REF!)</f>
        <v>#REF!</v>
      </c>
      <c r="KJ12" s="1" t="e">
        <f>IF('TPS Export'!#REF!="","",'TPS Export'!#REF!)</f>
        <v>#REF!</v>
      </c>
      <c r="KK12" s="1" t="e">
        <f>IF('TPS Export'!#REF!="","",'TPS Export'!#REF!)</f>
        <v>#REF!</v>
      </c>
      <c r="KL12" s="1" t="e">
        <f>IF('TPS Export'!#REF!="","",'TPS Export'!#REF!)</f>
        <v>#REF!</v>
      </c>
      <c r="KM12" s="1" t="e">
        <f>IF('TPS Export'!#REF!="","",'TPS Export'!#REF!)</f>
        <v>#REF!</v>
      </c>
      <c r="KN12" s="1" t="e">
        <f>IF('TPS Export'!#REF!="","",'TPS Export'!#REF!)</f>
        <v>#REF!</v>
      </c>
      <c r="KO12" s="1" t="e">
        <f>IF('TPS Export'!#REF!="","",'TPS Export'!#REF!)</f>
        <v>#REF!</v>
      </c>
      <c r="KP12" s="1" t="e">
        <f>IF('TPS Export'!#REF!="","",'TPS Export'!#REF!)</f>
        <v>#REF!</v>
      </c>
      <c r="KQ12" s="1" t="e">
        <f>IF('TPS Export'!#REF!="","",'TPS Export'!#REF!)</f>
        <v>#REF!</v>
      </c>
      <c r="KR12" s="1" t="e">
        <f>IF('TPS Export'!#REF!="","",'TPS Export'!#REF!)</f>
        <v>#REF!</v>
      </c>
      <c r="KS12" s="1" t="e">
        <f>IF('TPS Export'!#REF!="","",'TPS Export'!#REF!)</f>
        <v>#REF!</v>
      </c>
      <c r="KT12" s="1" t="e">
        <f>IF('TPS Export'!#REF!="","",'TPS Export'!#REF!)</f>
        <v>#REF!</v>
      </c>
      <c r="KU12" s="1" t="e">
        <f>IF('TPS Export'!#REF!="","",'TPS Export'!#REF!)</f>
        <v>#REF!</v>
      </c>
      <c r="KV12" s="1" t="e">
        <f>IF('TPS Export'!#REF!="","",'TPS Export'!#REF!)</f>
        <v>#REF!</v>
      </c>
      <c r="KW12" s="1" t="e">
        <f>IF('TPS Export'!#REF!="","",'TPS Export'!#REF!)</f>
        <v>#REF!</v>
      </c>
      <c r="KX12" s="1" t="e">
        <f>IF('TPS Export'!#REF!="","",'TPS Export'!#REF!)</f>
        <v>#REF!</v>
      </c>
      <c r="KY12" s="1" t="e">
        <f>IF('TPS Export'!#REF!="","",'TPS Export'!#REF!)</f>
        <v>#REF!</v>
      </c>
      <c r="KZ12" s="1" t="e">
        <f>IF('TPS Export'!#REF!="","",'TPS Export'!#REF!)</f>
        <v>#REF!</v>
      </c>
      <c r="LA12" s="1" t="e">
        <f>IF('TPS Export'!#REF!="","",'TPS Export'!#REF!)</f>
        <v>#REF!</v>
      </c>
      <c r="LB12" s="1" t="e">
        <f>IF('TPS Export'!#REF!="","",'TPS Export'!#REF!)</f>
        <v>#REF!</v>
      </c>
      <c r="LC12" s="1" t="e">
        <f>IF('TPS Export'!#REF!="","",'TPS Export'!#REF!)</f>
        <v>#REF!</v>
      </c>
    </row>
    <row r="13" spans="1:315" ht="14.25" x14ac:dyDescent="0.2">
      <c r="A13" s="3" t="str">
        <f>'TPS Export'!A69</f>
        <v>Osaka</v>
      </c>
      <c r="B13" s="1" t="str">
        <f>IF('TPS Export'!C70="","",'TPS Export'!C70)</f>
        <v>KOB</v>
      </c>
      <c r="C13" s="1" t="str">
        <f>IF('TPS Export'!D70="","",'TPS Export'!D70)</f>
        <v/>
      </c>
      <c r="D13" s="1" t="str">
        <f>IF('TPS Export'!E70="","",'TPS Export'!E70)</f>
        <v/>
      </c>
      <c r="E13" s="1" t="str">
        <f>IF('TPS Export'!F70="","",'TPS Export'!F70)</f>
        <v/>
      </c>
      <c r="F13" s="1" t="str">
        <f>IF('TPS Export'!G70="","",'TPS Export'!G70)</f>
        <v/>
      </c>
      <c r="G13" s="1" t="str">
        <f>IF('TPS Export'!H70="","",'TPS Export'!H70)</f>
        <v/>
      </c>
      <c r="H13" s="1" t="str">
        <f>IF('TPS Export'!I70="","",'TPS Export'!I70)</f>
        <v/>
      </c>
      <c r="I13" s="1" t="str">
        <f>IF('TPS Export'!J70="","",'TPS Export'!J70)</f>
        <v/>
      </c>
      <c r="J13" s="1" t="str">
        <f>IF('TPS Export'!K70="","",'TPS Export'!K70)</f>
        <v/>
      </c>
      <c r="K13" s="1" t="str">
        <f>IF('TPS Export'!L70="","",'TPS Export'!L70)</f>
        <v>KOB</v>
      </c>
      <c r="L13" s="1" t="str">
        <f>IF('TPS Export'!M70="","",'TPS Export'!M70)</f>
        <v/>
      </c>
      <c r="M13" s="1" t="str">
        <f>IF('TPS Export'!N70="","",'TPS Export'!N70)</f>
        <v/>
      </c>
      <c r="N13" s="1" t="str">
        <f>IF('TPS Export'!O70="","",'TPS Export'!O70)</f>
        <v>KOB</v>
      </c>
      <c r="O13" s="1" t="str">
        <f>IF('TPS Export'!P70="","",'TPS Export'!P70)</f>
        <v/>
      </c>
      <c r="P13" s="1" t="str">
        <f>IF('TPS Export'!Q70="","",'TPS Export'!Q70)</f>
        <v/>
      </c>
      <c r="Q13" s="1" t="str">
        <f>IF('TPS Export'!R70="","",'TPS Export'!R70)</f>
        <v/>
      </c>
      <c r="R13" s="1" t="str">
        <f>IF('TPS Export'!S70="","",'TPS Export'!S70)</f>
        <v/>
      </c>
      <c r="S13" s="1" t="str">
        <f>IF('TPS Export'!T70="","",'TPS Export'!T70)</f>
        <v/>
      </c>
      <c r="T13" s="1" t="str">
        <f>IF('TPS Export'!U70="","",'TPS Export'!U70)</f>
        <v/>
      </c>
      <c r="U13" s="1" t="str">
        <f>IF('TPS Export'!V70="","",'TPS Export'!V70)</f>
        <v/>
      </c>
      <c r="V13" s="1" t="str">
        <f>IF('TPS Export'!W70="","",'TPS Export'!W70)</f>
        <v/>
      </c>
      <c r="W13" s="1" t="str">
        <f>IF('TPS Export'!X70="","",'TPS Export'!X70)</f>
        <v>KOB</v>
      </c>
      <c r="X13" s="1" t="str">
        <f>IF('TPS Export'!Y70="","",'TPS Export'!Y70)</f>
        <v/>
      </c>
      <c r="Y13" s="1" t="str">
        <f>IF('TPS Export'!Z70="","",'TPS Export'!Z70)</f>
        <v/>
      </c>
      <c r="Z13" s="1" t="str">
        <f>IF('TPS Export'!AA70="","",'TPS Export'!AA70)</f>
        <v>KOB</v>
      </c>
      <c r="AA13" s="1" t="str">
        <f>IF('TPS Export'!AB70="","",'TPS Export'!AB70)</f>
        <v/>
      </c>
      <c r="AB13" s="1" t="str">
        <f>IF('TPS Export'!AC70="","",'TPS Export'!AC70)</f>
        <v/>
      </c>
      <c r="AC13" s="1" t="str">
        <f>IF('TPS Export'!AD70="","",'TPS Export'!AD70)</f>
        <v/>
      </c>
      <c r="AD13" s="1" t="str">
        <f>IF('TPS Export'!AE70="","",'TPS Export'!AE70)</f>
        <v/>
      </c>
      <c r="AE13" s="1" t="str">
        <f>IF('TPS Export'!AF70="","",'TPS Export'!AF70)</f>
        <v/>
      </c>
      <c r="AF13" s="1" t="str">
        <f>IF('TPS Export'!AG70="","",'TPS Export'!AG70)</f>
        <v/>
      </c>
      <c r="AG13" s="1" t="str">
        <f>IF('TPS Export'!AH70="","",'TPS Export'!AH70)</f>
        <v/>
      </c>
      <c r="AH13" s="1" t="str">
        <f>IF('TPS Export'!AI70="","",'TPS Export'!AI70)</f>
        <v/>
      </c>
      <c r="AI13" s="1" t="str">
        <f>IF('TPS Export'!AJ70="","",'TPS Export'!AJ70)</f>
        <v>KOB</v>
      </c>
      <c r="AJ13" s="1" t="str">
        <f>IF('TPS Export'!AK70="","",'TPS Export'!AK70)</f>
        <v/>
      </c>
      <c r="AK13" s="1" t="str">
        <f>IF('TPS Export'!AL70="","",'TPS Export'!AL70)</f>
        <v/>
      </c>
      <c r="AL13" s="1" t="str">
        <f>IF('TPS Export'!AM70="","",'TPS Export'!AM70)</f>
        <v>KOB</v>
      </c>
      <c r="AM13" s="1" t="str">
        <f>IF('TPS Export'!AN70="","",'TPS Export'!AN70)</f>
        <v/>
      </c>
      <c r="AN13" s="1" t="str">
        <f>IF('TPS Export'!AO70="","",'TPS Export'!AO70)</f>
        <v/>
      </c>
      <c r="AO13" s="1" t="str">
        <f>IF('TPS Export'!AP70="","",'TPS Export'!AP70)</f>
        <v/>
      </c>
      <c r="AP13" s="1" t="str">
        <f>IF('TPS Export'!AQ70="","",'TPS Export'!AQ70)</f>
        <v/>
      </c>
      <c r="AQ13" s="1" t="str">
        <f>IF('TPS Export'!AR70="","",'TPS Export'!AR70)</f>
        <v/>
      </c>
      <c r="AR13" s="1" t="str">
        <f>IF('TPS Export'!AS70="","",'TPS Export'!AS70)</f>
        <v/>
      </c>
      <c r="AS13" s="1" t="str">
        <f>IF('TPS Export'!AT70="","",'TPS Export'!AT70)</f>
        <v/>
      </c>
      <c r="AT13" s="1" t="str">
        <f>IF('TPS Export'!AU70="","",'TPS Export'!AU70)</f>
        <v/>
      </c>
      <c r="AU13" s="1" t="str">
        <f>IF('TPS Export'!AV70="","",'TPS Export'!AV70)</f>
        <v>KOB</v>
      </c>
      <c r="AV13" s="1" t="str">
        <f>IF('TPS Export'!AW70="","",'TPS Export'!AW70)</f>
        <v/>
      </c>
      <c r="AW13" s="1" t="str">
        <f>IF('TPS Export'!AX70="","",'TPS Export'!AX70)</f>
        <v/>
      </c>
      <c r="AX13" s="1" t="str">
        <f>IF('TPS Export'!AY70="","",'TPS Export'!AY70)</f>
        <v>KOB</v>
      </c>
      <c r="AY13" s="1" t="str">
        <f>IF('TPS Export'!AZ70="","",'TPS Export'!AZ70)</f>
        <v/>
      </c>
      <c r="AZ13" s="1" t="str">
        <f>IF('TPS Export'!BA70="","",'TPS Export'!BA70)</f>
        <v/>
      </c>
      <c r="BA13" s="1" t="str">
        <f>IF('TPS Export'!BB70="","",'TPS Export'!BB70)</f>
        <v/>
      </c>
      <c r="BB13" s="1" t="str">
        <f>IF('TPS Export'!BC70="","",'TPS Export'!BC70)</f>
        <v/>
      </c>
      <c r="BC13" s="1" t="str">
        <f>IF('TPS Export'!BD70="","",'TPS Export'!BD70)</f>
        <v/>
      </c>
      <c r="BD13" s="1" t="str">
        <f>IF('TPS Export'!BE70="","",'TPS Export'!BE70)</f>
        <v/>
      </c>
      <c r="BE13" s="1" t="str">
        <f>IF('TPS Export'!BF70="","",'TPS Export'!BF70)</f>
        <v/>
      </c>
      <c r="BF13" s="1" t="str">
        <f>IF('TPS Export'!BG70="","",'TPS Export'!BG70)</f>
        <v/>
      </c>
      <c r="BG13" s="1" t="str">
        <f>IF('TPS Export'!BH70="","",'TPS Export'!BH70)</f>
        <v>KOB</v>
      </c>
      <c r="BH13" s="1" t="str">
        <f>IF('TPS Export'!BI70="","",'TPS Export'!BI70)</f>
        <v/>
      </c>
      <c r="BI13" s="1" t="str">
        <f>IF('TPS Export'!BJ70="","",'TPS Export'!BJ70)</f>
        <v/>
      </c>
      <c r="BJ13" s="1" t="str">
        <f>IF('TPS Export'!BK70="","",'TPS Export'!BK70)</f>
        <v>KOB</v>
      </c>
      <c r="BK13" s="1" t="str">
        <f>IF('TPS Export'!BL70="","",'TPS Export'!BL70)</f>
        <v/>
      </c>
      <c r="BL13" s="1" t="str">
        <f>IF('TPS Export'!BM70="","",'TPS Export'!BM70)</f>
        <v/>
      </c>
      <c r="BM13" s="1" t="str">
        <f>IF('TPS Export'!BN70="","",'TPS Export'!BN70)</f>
        <v/>
      </c>
      <c r="BN13" s="1" t="str">
        <f>IF('TPS Export'!BO70="","",'TPS Export'!BO70)</f>
        <v/>
      </c>
      <c r="BO13" s="1" t="str">
        <f>IF('TPS Export'!BP70="","",'TPS Export'!BP70)</f>
        <v/>
      </c>
      <c r="BP13" s="1" t="str">
        <f>IF('TPS Export'!BQ70="","",'TPS Export'!BQ70)</f>
        <v/>
      </c>
      <c r="BQ13" s="1" t="str">
        <f>IF('TPS Export'!BR70="","",'TPS Export'!BR70)</f>
        <v/>
      </c>
      <c r="BR13" s="1" t="str">
        <f>IF('TPS Export'!BS70="","",'TPS Export'!BS70)</f>
        <v/>
      </c>
      <c r="BS13" s="1" t="str">
        <f>IF('TPS Export'!BT70="","",'TPS Export'!BT70)</f>
        <v>KOB</v>
      </c>
      <c r="BT13" s="1" t="str">
        <f>IF('TPS Export'!BU70="","",'TPS Export'!BU70)</f>
        <v/>
      </c>
      <c r="BU13" s="1" t="str">
        <f>IF('TPS Export'!BV70="","",'TPS Export'!BV70)</f>
        <v/>
      </c>
      <c r="BV13" s="1" t="str">
        <f>IF('TPS Export'!BW70="","",'TPS Export'!BW70)</f>
        <v>KOB</v>
      </c>
      <c r="BW13" s="1" t="str">
        <f>IF('TPS Export'!BX70="","",'TPS Export'!BX70)</f>
        <v/>
      </c>
      <c r="BX13" s="1" t="str">
        <f>IF('TPS Export'!BY70="","",'TPS Export'!BY70)</f>
        <v/>
      </c>
      <c r="BY13" s="1" t="str">
        <f>IF('TPS Export'!BZ70="","",'TPS Export'!BZ70)</f>
        <v/>
      </c>
      <c r="BZ13" s="1" t="str">
        <f>IF('TPS Export'!CA70="","",'TPS Export'!CA70)</f>
        <v/>
      </c>
      <c r="CA13" s="1" t="str">
        <f>IF('TPS Export'!CB70="","",'TPS Export'!CB70)</f>
        <v/>
      </c>
      <c r="CB13" s="1" t="str">
        <f>IF('TPS Export'!CC70="","",'TPS Export'!CC70)</f>
        <v/>
      </c>
      <c r="CC13" s="1" t="str">
        <f>IF('TPS Export'!CD70="","",'TPS Export'!CD70)</f>
        <v/>
      </c>
      <c r="CD13" s="1" t="str">
        <f>IF('TPS Export'!CE70="","",'TPS Export'!CE70)</f>
        <v/>
      </c>
      <c r="CE13" s="1" t="str">
        <f>IF('TPS Export'!CF70="","",'TPS Export'!CF70)</f>
        <v>KOB</v>
      </c>
      <c r="CF13" s="1" t="str">
        <f>IF('TPS Export'!CG70="","",'TPS Export'!CG70)</f>
        <v/>
      </c>
      <c r="CG13" s="1" t="str">
        <f>IF('TPS Export'!CH70="","",'TPS Export'!CH70)</f>
        <v/>
      </c>
      <c r="CH13" s="1" t="str">
        <f>IF('TPS Export'!CI70="","",'TPS Export'!CI70)</f>
        <v>KOB</v>
      </c>
      <c r="CI13" s="1" t="str">
        <f>IF('TPS Export'!CJ70="","",'TPS Export'!CJ70)</f>
        <v/>
      </c>
      <c r="CJ13" s="1" t="str">
        <f>IF('TPS Export'!CK70="","",'TPS Export'!CK70)</f>
        <v/>
      </c>
      <c r="CK13" s="1" t="str">
        <f>IF('TPS Export'!CL70="","",'TPS Export'!CL70)</f>
        <v/>
      </c>
      <c r="CL13" s="1" t="str">
        <f>IF('TPS Export'!CM70="","",'TPS Export'!CM70)</f>
        <v/>
      </c>
      <c r="CM13" s="1" t="str">
        <f>IF('TPS Export'!CN70="","",'TPS Export'!CN70)</f>
        <v/>
      </c>
      <c r="CN13" s="1" t="str">
        <f>IF('TPS Export'!CO70="","",'TPS Export'!CO70)</f>
        <v/>
      </c>
      <c r="CO13" s="1" t="str">
        <f>IF('TPS Export'!CP70="","",'TPS Export'!CP70)</f>
        <v/>
      </c>
      <c r="CP13" s="1" t="str">
        <f>IF('TPS Export'!CQ70="","",'TPS Export'!CQ70)</f>
        <v/>
      </c>
      <c r="CQ13" s="1" t="str">
        <f>IF('TPS Export'!CR70="","",'TPS Export'!CR70)</f>
        <v>KOB</v>
      </c>
      <c r="CR13" s="1" t="str">
        <f>IF('TPS Export'!CS70="","",'TPS Export'!CS70)</f>
        <v/>
      </c>
      <c r="CS13" s="1" t="str">
        <f>IF('TPS Export'!CT70="","",'TPS Export'!CT70)</f>
        <v/>
      </c>
      <c r="CT13" s="1" t="str">
        <f>IF('TPS Export'!CU70="","",'TPS Export'!CU70)</f>
        <v>KOB</v>
      </c>
      <c r="CU13" s="1" t="str">
        <f>IF('TPS Export'!CV70="","",'TPS Export'!CV70)</f>
        <v/>
      </c>
      <c r="CV13" s="1" t="str">
        <f>IF('TPS Export'!CW70="","",'TPS Export'!CW70)</f>
        <v/>
      </c>
      <c r="CW13" s="1" t="str">
        <f>IF('TPS Export'!CX70="","",'TPS Export'!CX70)</f>
        <v/>
      </c>
      <c r="CX13" s="1" t="str">
        <f>IF('TPS Export'!CY70="","",'TPS Export'!CY70)</f>
        <v/>
      </c>
      <c r="CY13" s="1" t="str">
        <f>IF('TPS Export'!CZ70="","",'TPS Export'!CZ70)</f>
        <v/>
      </c>
      <c r="CZ13" s="1" t="str">
        <f>IF('TPS Export'!DA70="","",'TPS Export'!DA70)</f>
        <v/>
      </c>
      <c r="DA13" s="1" t="str">
        <f>IF('TPS Export'!DB70="","",'TPS Export'!DB70)</f>
        <v/>
      </c>
      <c r="DB13" s="1" t="str">
        <f>IF('TPS Export'!DC70="","",'TPS Export'!DC70)</f>
        <v/>
      </c>
      <c r="DC13" s="1" t="str">
        <f>IF('TPS Export'!DD70="","",'TPS Export'!DD70)</f>
        <v>KOB</v>
      </c>
      <c r="DD13" s="1" t="str">
        <f>IF('TPS Export'!DE70="","",'TPS Export'!DE70)</f>
        <v/>
      </c>
      <c r="DE13" s="1" t="str">
        <f>IF('TPS Export'!DF70="","",'TPS Export'!DF70)</f>
        <v/>
      </c>
      <c r="DF13" s="1" t="str">
        <f>IF('TPS Export'!DG70="","",'TPS Export'!DG70)</f>
        <v>KOB</v>
      </c>
      <c r="DG13" s="1" t="str">
        <f>IF('TPS Export'!DH70="","",'TPS Export'!DH70)</f>
        <v/>
      </c>
      <c r="DH13" s="1" t="str">
        <f>IF('TPS Export'!DI70="","",'TPS Export'!DI70)</f>
        <v/>
      </c>
      <c r="DI13" s="1" t="str">
        <f>IF('TPS Export'!DJ70="","",'TPS Export'!DJ70)</f>
        <v/>
      </c>
      <c r="DJ13" s="1" t="str">
        <f>IF('TPS Export'!DK70="","",'TPS Export'!DK70)</f>
        <v/>
      </c>
      <c r="DK13" s="1" t="str">
        <f>IF('TPS Export'!DL70="","",'TPS Export'!DL70)</f>
        <v/>
      </c>
      <c r="DL13" s="1" t="str">
        <f>IF('TPS Export'!DM70="","",'TPS Export'!DM70)</f>
        <v/>
      </c>
      <c r="DM13" s="1" t="str">
        <f>IF('TPS Export'!DN70="","",'TPS Export'!DN70)</f>
        <v/>
      </c>
      <c r="DN13" s="1" t="str">
        <f>IF('TPS Export'!DO70="","",'TPS Export'!DO70)</f>
        <v/>
      </c>
      <c r="DO13" s="1" t="str">
        <f>IF('TPS Export'!DP70="","",'TPS Export'!DP70)</f>
        <v>KOB</v>
      </c>
      <c r="DP13" s="1" t="str">
        <f>IF('TPS Export'!DQ70="","",'TPS Export'!DQ70)</f>
        <v/>
      </c>
      <c r="DQ13" s="1" t="str">
        <f>IF('TPS Export'!DR70="","",'TPS Export'!DR70)</f>
        <v/>
      </c>
      <c r="DR13" s="1" t="str">
        <f>IF('TPS Export'!DS70="","",'TPS Export'!DS70)</f>
        <v>KOB</v>
      </c>
      <c r="DS13" s="1" t="str">
        <f>IF('TPS Export'!DT70="","",'TPS Export'!DT70)</f>
        <v/>
      </c>
      <c r="DT13" s="1" t="str">
        <f>IF('TPS Export'!DU70="","",'TPS Export'!DU70)</f>
        <v/>
      </c>
      <c r="DU13" s="1" t="str">
        <f>IF('TPS Export'!DV70="","",'TPS Export'!DV70)</f>
        <v/>
      </c>
      <c r="DV13" s="1" t="str">
        <f>IF('TPS Export'!DW70="","",'TPS Export'!DW70)</f>
        <v/>
      </c>
      <c r="DW13" s="1" t="str">
        <f>IF('TPS Export'!DX70="","",'TPS Export'!DX70)</f>
        <v/>
      </c>
      <c r="DX13" s="1" t="str">
        <f>IF('TPS Export'!DY70="","",'TPS Export'!DY70)</f>
        <v/>
      </c>
      <c r="DY13" s="1" t="str">
        <f>IF('TPS Export'!DZ70="","",'TPS Export'!DZ70)</f>
        <v/>
      </c>
      <c r="DZ13" s="1" t="str">
        <f>IF('TPS Export'!EA70="","",'TPS Export'!EA70)</f>
        <v/>
      </c>
      <c r="EA13" s="1" t="str">
        <f>IF('TPS Export'!EB70="","",'TPS Export'!EB70)</f>
        <v>KOB</v>
      </c>
      <c r="EB13" s="1" t="str">
        <f>IF('TPS Export'!EC70="","",'TPS Export'!EC70)</f>
        <v/>
      </c>
      <c r="EC13" s="1" t="str">
        <f>IF('TPS Export'!ED70="","",'TPS Export'!ED70)</f>
        <v/>
      </c>
      <c r="ED13" s="1" t="str">
        <f>IF('TPS Export'!EE70="","",'TPS Export'!EE70)</f>
        <v>KOB</v>
      </c>
      <c r="EE13" s="1" t="str">
        <f>IF('TPS Export'!EF70="","",'TPS Export'!EF70)</f>
        <v/>
      </c>
      <c r="EF13" s="1" t="str">
        <f>IF('TPS Export'!EG70="","",'TPS Export'!EG70)</f>
        <v/>
      </c>
      <c r="EG13" s="1" t="str">
        <f>IF('TPS Export'!EH70="","",'TPS Export'!EH70)</f>
        <v/>
      </c>
      <c r="EH13" s="1" t="str">
        <f>IF('TPS Export'!EI70="","",'TPS Export'!EI70)</f>
        <v/>
      </c>
      <c r="EI13" s="1" t="str">
        <f>IF('TPS Export'!EJ70="","",'TPS Export'!EJ70)</f>
        <v/>
      </c>
      <c r="EJ13" s="1" t="str">
        <f>IF('TPS Export'!EK70="","",'TPS Export'!EK70)</f>
        <v/>
      </c>
      <c r="EK13" s="1" t="str">
        <f>IF('TPS Export'!EL70="","",'TPS Export'!EL70)</f>
        <v/>
      </c>
      <c r="EL13" s="1" t="str">
        <f>IF('TPS Export'!EM70="","",'TPS Export'!EM70)</f>
        <v/>
      </c>
      <c r="EM13" s="1" t="str">
        <f>IF('TPS Export'!EN70="","",'TPS Export'!EN70)</f>
        <v>KOB</v>
      </c>
      <c r="EN13" s="1" t="str">
        <f>IF('TPS Export'!EO70="","",'TPS Export'!EO70)</f>
        <v/>
      </c>
      <c r="EO13" s="1" t="str">
        <f>IF('TPS Export'!EP70="","",'TPS Export'!EP70)</f>
        <v/>
      </c>
      <c r="EP13" s="1" t="str">
        <f>IF('TPS Export'!EQ70="","",'TPS Export'!EQ70)</f>
        <v>KOB</v>
      </c>
      <c r="EQ13" s="1" t="str">
        <f>IF('TPS Export'!ER70="","",'TPS Export'!ER70)</f>
        <v/>
      </c>
      <c r="ER13" s="1" t="str">
        <f>IF('TPS Export'!ES70="","",'TPS Export'!ES70)</f>
        <v/>
      </c>
      <c r="ES13" s="1" t="str">
        <f>IF('TPS Export'!ET70="","",'TPS Export'!ET70)</f>
        <v/>
      </c>
      <c r="ET13" s="1" t="str">
        <f>IF('TPS Export'!EU70="","",'TPS Export'!EU70)</f>
        <v/>
      </c>
      <c r="EU13" s="1" t="str">
        <f>IF('TPS Export'!EV70="","",'TPS Export'!EV70)</f>
        <v/>
      </c>
      <c r="EV13" s="1" t="str">
        <f>IF('TPS Export'!EW70="","",'TPS Export'!EW70)</f>
        <v/>
      </c>
      <c r="EW13" s="1" t="str">
        <f>IF('TPS Export'!EX70="","",'TPS Export'!EX70)</f>
        <v/>
      </c>
      <c r="EX13" s="1" t="str">
        <f>IF('TPS Export'!EY70="","",'TPS Export'!EY70)</f>
        <v/>
      </c>
      <c r="EY13" s="1" t="str">
        <f>IF('TPS Export'!EZ70="","",'TPS Export'!EZ70)</f>
        <v>KOB</v>
      </c>
      <c r="EZ13" s="1" t="str">
        <f>IF('TPS Export'!FA70="","",'TPS Export'!FA70)</f>
        <v/>
      </c>
      <c r="FA13" s="1" t="str">
        <f>IF('TPS Export'!FB70="","",'TPS Export'!FB70)</f>
        <v/>
      </c>
      <c r="FB13" s="1" t="str">
        <f>IF('TPS Export'!FC70="","",'TPS Export'!FC70)</f>
        <v>KOB</v>
      </c>
      <c r="FC13" s="1" t="str">
        <f>IF('TPS Export'!FD70="","",'TPS Export'!FD70)</f>
        <v/>
      </c>
      <c r="FD13" s="1" t="str">
        <f>IF('TPS Export'!FE70="","",'TPS Export'!FE70)</f>
        <v/>
      </c>
      <c r="FE13" s="1" t="str">
        <f>IF('TPS Export'!FF70="","",'TPS Export'!FF70)</f>
        <v/>
      </c>
      <c r="FF13" s="1" t="str">
        <f>IF('TPS Export'!FG70="","",'TPS Export'!FG70)</f>
        <v/>
      </c>
      <c r="FG13" s="1" t="str">
        <f>IF('TPS Export'!FH70="","",'TPS Export'!FH70)</f>
        <v/>
      </c>
      <c r="FH13" s="1" t="str">
        <f>IF('TPS Export'!FI70="","",'TPS Export'!FI70)</f>
        <v/>
      </c>
      <c r="FI13" s="1" t="str">
        <f>IF('TPS Export'!FJ70="","",'TPS Export'!FJ70)</f>
        <v/>
      </c>
      <c r="FJ13" s="1" t="str">
        <f>IF('TPS Export'!FK70="","",'TPS Export'!FK70)</f>
        <v/>
      </c>
      <c r="FK13" s="1" t="str">
        <f>IF('TPS Export'!FL70="","",'TPS Export'!FL70)</f>
        <v>KOB</v>
      </c>
      <c r="FL13" s="1" t="str">
        <f>IF('TPS Export'!FM70="","",'TPS Export'!FM70)</f>
        <v/>
      </c>
      <c r="FM13" s="1" t="str">
        <f>IF('TPS Export'!FN70="","",'TPS Export'!FN70)</f>
        <v/>
      </c>
      <c r="FN13" s="1" t="str">
        <f>IF('TPS Export'!FO70="","",'TPS Export'!FO70)</f>
        <v>KOB</v>
      </c>
      <c r="FO13" s="1" t="str">
        <f>IF('TPS Export'!FP70="","",'TPS Export'!FP70)</f>
        <v/>
      </c>
      <c r="FP13" s="1" t="str">
        <f>IF('TPS Export'!FQ70="","",'TPS Export'!FQ70)</f>
        <v/>
      </c>
      <c r="FQ13" s="1" t="str">
        <f>IF('TPS Export'!FR70="","",'TPS Export'!FR70)</f>
        <v/>
      </c>
      <c r="FR13" s="1" t="str">
        <f>IF('TPS Export'!FS70="","",'TPS Export'!FS70)</f>
        <v/>
      </c>
      <c r="FS13" s="1" t="str">
        <f>IF('TPS Export'!FT70="","",'TPS Export'!FT70)</f>
        <v/>
      </c>
      <c r="FT13" s="1" t="str">
        <f>IF('TPS Export'!FU70="","",'TPS Export'!FU70)</f>
        <v/>
      </c>
      <c r="FU13" s="1" t="str">
        <f>IF('TPS Export'!FV70="","",'TPS Export'!FV70)</f>
        <v/>
      </c>
      <c r="FV13" s="1" t="str">
        <f>IF('TPS Export'!FW70="","",'TPS Export'!FW70)</f>
        <v/>
      </c>
      <c r="FW13" s="1" t="str">
        <f>IF('TPS Export'!FX70="","",'TPS Export'!FX70)</f>
        <v>KOB</v>
      </c>
      <c r="FX13" s="1" t="str">
        <f>IF('TPS Export'!FY70="","",'TPS Export'!FY70)</f>
        <v/>
      </c>
      <c r="FY13" s="1" t="str">
        <f>IF('TPS Export'!FZ70="","",'TPS Export'!FZ70)</f>
        <v/>
      </c>
      <c r="FZ13" s="1" t="str">
        <f>IF('TPS Export'!GA70="","",'TPS Export'!GA70)</f>
        <v>KOB</v>
      </c>
      <c r="GA13" s="1" t="str">
        <f>IF('TPS Export'!GB70="","",'TPS Export'!GB70)</f>
        <v/>
      </c>
      <c r="GB13" s="1" t="str">
        <f>IF('TPS Export'!GC70="","",'TPS Export'!GC70)</f>
        <v/>
      </c>
      <c r="GC13" s="1" t="str">
        <f>IF('TPS Export'!GD70="","",'TPS Export'!GD70)</f>
        <v/>
      </c>
      <c r="GD13" s="1" t="str">
        <f>IF('TPS Export'!GE70="","",'TPS Export'!GE70)</f>
        <v/>
      </c>
      <c r="GE13" s="1" t="str">
        <f>IF('TPS Export'!GF70="","",'TPS Export'!GF70)</f>
        <v/>
      </c>
      <c r="GF13" s="1" t="str">
        <f>IF('TPS Export'!GG70="","",'TPS Export'!GG70)</f>
        <v/>
      </c>
      <c r="GG13" s="1" t="str">
        <f>IF('TPS Export'!GH70="","",'TPS Export'!GH70)</f>
        <v/>
      </c>
      <c r="GH13" s="1" t="str">
        <f>IF('TPS Export'!GI70="","",'TPS Export'!GI70)</f>
        <v/>
      </c>
      <c r="GI13" s="1" t="str">
        <f>IF('TPS Export'!GJ70="","",'TPS Export'!GJ70)</f>
        <v>KOB</v>
      </c>
      <c r="GJ13" s="1" t="str">
        <f>IF('TPS Export'!GK70="","",'TPS Export'!GK70)</f>
        <v/>
      </c>
      <c r="GK13" s="1" t="str">
        <f>IF('TPS Export'!GL70="","",'TPS Export'!GL70)</f>
        <v/>
      </c>
      <c r="GL13" s="1" t="str">
        <f>IF('TPS Export'!GM70="","",'TPS Export'!GM70)</f>
        <v>KOB</v>
      </c>
      <c r="GM13" s="1" t="str">
        <f>IF('TPS Export'!GN70="","",'TPS Export'!GN70)</f>
        <v/>
      </c>
      <c r="GN13" s="1" t="str">
        <f>IF('TPS Export'!GO70="","",'TPS Export'!GO70)</f>
        <v/>
      </c>
      <c r="GO13" s="1" t="str">
        <f>IF('TPS Export'!GP70="","",'TPS Export'!GP70)</f>
        <v/>
      </c>
      <c r="GP13" s="1" t="str">
        <f>IF('TPS Export'!GQ70="","",'TPS Export'!GQ70)</f>
        <v/>
      </c>
      <c r="GQ13" s="1" t="str">
        <f>IF('TPS Export'!GR70="","",'TPS Export'!GR70)</f>
        <v/>
      </c>
      <c r="GR13" s="1" t="str">
        <f>IF('TPS Export'!GS70="","",'TPS Export'!GS70)</f>
        <v/>
      </c>
      <c r="GS13" s="1" t="str">
        <f>IF('TPS Export'!GT70="","",'TPS Export'!GT70)</f>
        <v/>
      </c>
      <c r="GT13" s="1" t="str">
        <f>IF('TPS Export'!GU70="","",'TPS Export'!GU70)</f>
        <v/>
      </c>
      <c r="GU13" s="1" t="str">
        <f>IF('TPS Export'!GV70="","",'TPS Export'!GV70)</f>
        <v>KOB</v>
      </c>
      <c r="GV13" s="1" t="str">
        <f>IF('TPS Export'!GW70="","",'TPS Export'!GW70)</f>
        <v/>
      </c>
      <c r="GW13" s="1" t="str">
        <f>IF('TPS Export'!GX70="","",'TPS Export'!GX70)</f>
        <v/>
      </c>
      <c r="GX13" s="1" t="str">
        <f>IF('TPS Export'!GY70="","",'TPS Export'!GY70)</f>
        <v>KOB</v>
      </c>
      <c r="GY13" s="1" t="str">
        <f>IF('TPS Export'!GZ70="","",'TPS Export'!GZ70)</f>
        <v/>
      </c>
      <c r="GZ13" s="1" t="str">
        <f>IF('TPS Export'!HA70="","",'TPS Export'!HA70)</f>
        <v/>
      </c>
      <c r="HA13" s="1" t="str">
        <f>IF('TPS Export'!HB70="","",'TPS Export'!HB70)</f>
        <v/>
      </c>
      <c r="HB13" s="1" t="str">
        <f>IF('TPS Export'!HC70="","",'TPS Export'!HC70)</f>
        <v/>
      </c>
      <c r="HC13" s="1" t="str">
        <f>IF('TPS Export'!HD70="","",'TPS Export'!HD70)</f>
        <v/>
      </c>
      <c r="HD13" s="1" t="str">
        <f>IF('TPS Export'!HE70="","",'TPS Export'!HE70)</f>
        <v/>
      </c>
      <c r="HE13" s="1" t="str">
        <f>IF('TPS Export'!HF70="","",'TPS Export'!HF70)</f>
        <v/>
      </c>
      <c r="HF13" s="1" t="str">
        <f>IF('TPS Export'!HG70="","",'TPS Export'!HG70)</f>
        <v/>
      </c>
      <c r="HG13" s="1" t="str">
        <f>IF('TPS Export'!HH70="","",'TPS Export'!HH70)</f>
        <v>KOB</v>
      </c>
      <c r="HH13" s="1" t="str">
        <f>IF('TPS Export'!HI70="","",'TPS Export'!HI70)</f>
        <v/>
      </c>
      <c r="HI13" s="1" t="str">
        <f>IF('TPS Export'!HJ70="","",'TPS Export'!HJ70)</f>
        <v/>
      </c>
      <c r="HJ13" s="1" t="e">
        <f>IF('TPS Export'!#REF!="","",'TPS Export'!#REF!)</f>
        <v>#REF!</v>
      </c>
      <c r="HK13" s="1" t="e">
        <f>IF('TPS Export'!#REF!="","",'TPS Export'!#REF!)</f>
        <v>#REF!</v>
      </c>
      <c r="HL13" s="1" t="e">
        <f>IF('TPS Export'!#REF!="","",'TPS Export'!#REF!)</f>
        <v>#REF!</v>
      </c>
      <c r="HM13" s="1" t="e">
        <f>IF('TPS Export'!#REF!="","",'TPS Export'!#REF!)</f>
        <v>#REF!</v>
      </c>
      <c r="HN13" s="1" t="e">
        <f>IF('TPS Export'!#REF!="","",'TPS Export'!#REF!)</f>
        <v>#REF!</v>
      </c>
      <c r="HO13" s="1" t="e">
        <f>IF('TPS Export'!#REF!="","",'TPS Export'!#REF!)</f>
        <v>#REF!</v>
      </c>
      <c r="HP13" s="1" t="e">
        <f>IF('TPS Export'!#REF!="","",'TPS Export'!#REF!)</f>
        <v>#REF!</v>
      </c>
      <c r="HQ13" s="1" t="e">
        <f>IF('TPS Export'!#REF!="","",'TPS Export'!#REF!)</f>
        <v>#REF!</v>
      </c>
      <c r="HR13" s="1" t="e">
        <f>IF('TPS Export'!#REF!="","",'TPS Export'!#REF!)</f>
        <v>#REF!</v>
      </c>
      <c r="HS13" s="1" t="e">
        <f>IF('TPS Export'!#REF!="","",'TPS Export'!#REF!)</f>
        <v>#REF!</v>
      </c>
      <c r="HT13" s="1" t="e">
        <f>IF('TPS Export'!#REF!="","",'TPS Export'!#REF!)</f>
        <v>#REF!</v>
      </c>
      <c r="HU13" s="1" t="e">
        <f>IF('TPS Export'!#REF!="","",'TPS Export'!#REF!)</f>
        <v>#REF!</v>
      </c>
      <c r="HV13" s="1" t="e">
        <f>IF('TPS Export'!#REF!="","",'TPS Export'!#REF!)</f>
        <v>#REF!</v>
      </c>
      <c r="HW13" s="1" t="e">
        <f>IF('TPS Export'!#REF!="","",'TPS Export'!#REF!)</f>
        <v>#REF!</v>
      </c>
      <c r="HX13" s="1" t="e">
        <f>IF('TPS Export'!#REF!="","",'TPS Export'!#REF!)</f>
        <v>#REF!</v>
      </c>
      <c r="HY13" s="1" t="e">
        <f>IF('TPS Export'!#REF!="","",'TPS Export'!#REF!)</f>
        <v>#REF!</v>
      </c>
      <c r="HZ13" s="1" t="e">
        <f>IF('TPS Export'!#REF!="","",'TPS Export'!#REF!)</f>
        <v>#REF!</v>
      </c>
      <c r="IA13" s="1" t="e">
        <f>IF('TPS Export'!#REF!="","",'TPS Export'!#REF!)</f>
        <v>#REF!</v>
      </c>
      <c r="IB13" s="1" t="e">
        <f>IF('TPS Export'!#REF!="","",'TPS Export'!#REF!)</f>
        <v>#REF!</v>
      </c>
      <c r="IC13" s="1" t="e">
        <f>IF('TPS Export'!#REF!="","",'TPS Export'!#REF!)</f>
        <v>#REF!</v>
      </c>
      <c r="ID13" s="1" t="e">
        <f>IF('TPS Export'!#REF!="","",'TPS Export'!#REF!)</f>
        <v>#REF!</v>
      </c>
      <c r="IE13" s="1" t="e">
        <f>IF('TPS Export'!#REF!="","",'TPS Export'!#REF!)</f>
        <v>#REF!</v>
      </c>
      <c r="IF13" s="1" t="e">
        <f>IF('TPS Export'!#REF!="","",'TPS Export'!#REF!)</f>
        <v>#REF!</v>
      </c>
      <c r="IG13" s="1" t="e">
        <f>IF('TPS Export'!#REF!="","",'TPS Export'!#REF!)</f>
        <v>#REF!</v>
      </c>
      <c r="IH13" s="1" t="e">
        <f>IF('TPS Export'!#REF!="","",'TPS Export'!#REF!)</f>
        <v>#REF!</v>
      </c>
      <c r="II13" s="1" t="e">
        <f>IF('TPS Export'!#REF!="","",'TPS Export'!#REF!)</f>
        <v>#REF!</v>
      </c>
      <c r="IJ13" s="1" t="e">
        <f>IF('TPS Export'!#REF!="","",'TPS Export'!#REF!)</f>
        <v>#REF!</v>
      </c>
      <c r="IK13" s="1" t="e">
        <f>IF('TPS Export'!#REF!="","",'TPS Export'!#REF!)</f>
        <v>#REF!</v>
      </c>
      <c r="IL13" s="1" t="e">
        <f>IF('TPS Export'!#REF!="","",'TPS Export'!#REF!)</f>
        <v>#REF!</v>
      </c>
      <c r="IM13" s="1" t="e">
        <f>IF('TPS Export'!#REF!="","",'TPS Export'!#REF!)</f>
        <v>#REF!</v>
      </c>
      <c r="IN13" s="1" t="e">
        <f>IF('TPS Export'!#REF!="","",'TPS Export'!#REF!)</f>
        <v>#REF!</v>
      </c>
      <c r="IO13" s="1" t="e">
        <f>IF('TPS Export'!#REF!="","",'TPS Export'!#REF!)</f>
        <v>#REF!</v>
      </c>
      <c r="IP13" s="1" t="e">
        <f>IF('TPS Export'!#REF!="","",'TPS Export'!#REF!)</f>
        <v>#REF!</v>
      </c>
      <c r="IQ13" s="1" t="e">
        <f>IF('TPS Export'!#REF!="","",'TPS Export'!#REF!)</f>
        <v>#REF!</v>
      </c>
      <c r="IR13" s="1" t="e">
        <f>IF('TPS Export'!#REF!="","",'TPS Export'!#REF!)</f>
        <v>#REF!</v>
      </c>
      <c r="IS13" s="1" t="e">
        <f>IF('TPS Export'!#REF!="","",'TPS Export'!#REF!)</f>
        <v>#REF!</v>
      </c>
      <c r="IT13" s="1" t="e">
        <f>IF('TPS Export'!#REF!="","",'TPS Export'!#REF!)</f>
        <v>#REF!</v>
      </c>
      <c r="IU13" s="1" t="e">
        <f>IF('TPS Export'!#REF!="","",'TPS Export'!#REF!)</f>
        <v>#REF!</v>
      </c>
      <c r="IV13" s="1" t="e">
        <f>IF('TPS Export'!#REF!="","",'TPS Export'!#REF!)</f>
        <v>#REF!</v>
      </c>
      <c r="IW13" s="1" t="e">
        <f>IF('TPS Export'!#REF!="","",'TPS Export'!#REF!)</f>
        <v>#REF!</v>
      </c>
      <c r="IX13" s="1" t="e">
        <f>IF('TPS Export'!#REF!="","",'TPS Export'!#REF!)</f>
        <v>#REF!</v>
      </c>
      <c r="IY13" s="1" t="e">
        <f>IF('TPS Export'!#REF!="","",'TPS Export'!#REF!)</f>
        <v>#REF!</v>
      </c>
      <c r="IZ13" s="1" t="e">
        <f>IF('TPS Export'!#REF!="","",'TPS Export'!#REF!)</f>
        <v>#REF!</v>
      </c>
      <c r="JA13" s="1" t="e">
        <f>IF('TPS Export'!#REF!="","",'TPS Export'!#REF!)</f>
        <v>#REF!</v>
      </c>
      <c r="JB13" s="1" t="e">
        <f>IF('TPS Export'!#REF!="","",'TPS Export'!#REF!)</f>
        <v>#REF!</v>
      </c>
      <c r="JC13" s="1" t="e">
        <f>IF('TPS Export'!#REF!="","",'TPS Export'!#REF!)</f>
        <v>#REF!</v>
      </c>
      <c r="JD13" s="1" t="e">
        <f>IF('TPS Export'!#REF!="","",'TPS Export'!#REF!)</f>
        <v>#REF!</v>
      </c>
      <c r="JE13" s="1" t="e">
        <f>IF('TPS Export'!#REF!="","",'TPS Export'!#REF!)</f>
        <v>#REF!</v>
      </c>
      <c r="JF13" s="1" t="e">
        <f>IF('TPS Export'!#REF!="","",'TPS Export'!#REF!)</f>
        <v>#REF!</v>
      </c>
      <c r="JG13" s="1" t="e">
        <f>IF('TPS Export'!#REF!="","",'TPS Export'!#REF!)</f>
        <v>#REF!</v>
      </c>
      <c r="JH13" s="1" t="e">
        <f>IF('TPS Export'!#REF!="","",'TPS Export'!#REF!)</f>
        <v>#REF!</v>
      </c>
      <c r="JI13" s="1" t="e">
        <f>IF('TPS Export'!#REF!="","",'TPS Export'!#REF!)</f>
        <v>#REF!</v>
      </c>
      <c r="JJ13" s="1" t="e">
        <f>IF('TPS Export'!#REF!="","",'TPS Export'!#REF!)</f>
        <v>#REF!</v>
      </c>
      <c r="JK13" s="1" t="e">
        <f>IF('TPS Export'!#REF!="","",'TPS Export'!#REF!)</f>
        <v>#REF!</v>
      </c>
      <c r="JL13" s="1" t="e">
        <f>IF('TPS Export'!#REF!="","",'TPS Export'!#REF!)</f>
        <v>#REF!</v>
      </c>
      <c r="JM13" s="1" t="e">
        <f>IF('TPS Export'!#REF!="","",'TPS Export'!#REF!)</f>
        <v>#REF!</v>
      </c>
      <c r="JN13" s="1" t="e">
        <f>IF('TPS Export'!#REF!="","",'TPS Export'!#REF!)</f>
        <v>#REF!</v>
      </c>
      <c r="JO13" s="1" t="e">
        <f>IF('TPS Export'!#REF!="","",'TPS Export'!#REF!)</f>
        <v>#REF!</v>
      </c>
      <c r="JP13" s="1" t="e">
        <f>IF('TPS Export'!#REF!="","",'TPS Export'!#REF!)</f>
        <v>#REF!</v>
      </c>
      <c r="JQ13" s="1" t="e">
        <f>IF('TPS Export'!#REF!="","",'TPS Export'!#REF!)</f>
        <v>#REF!</v>
      </c>
      <c r="JR13" s="1" t="e">
        <f>IF('TPS Export'!#REF!="","",'TPS Export'!#REF!)</f>
        <v>#REF!</v>
      </c>
      <c r="JS13" s="1" t="e">
        <f>IF('TPS Export'!#REF!="","",'TPS Export'!#REF!)</f>
        <v>#REF!</v>
      </c>
      <c r="JT13" s="1" t="e">
        <f>IF('TPS Export'!#REF!="","",'TPS Export'!#REF!)</f>
        <v>#REF!</v>
      </c>
      <c r="JU13" s="1" t="e">
        <f>IF('TPS Export'!#REF!="","",'TPS Export'!#REF!)</f>
        <v>#REF!</v>
      </c>
      <c r="JV13" s="1" t="e">
        <f>IF('TPS Export'!#REF!="","",'TPS Export'!#REF!)</f>
        <v>#REF!</v>
      </c>
      <c r="JW13" s="1" t="e">
        <f>IF('TPS Export'!#REF!="","",'TPS Export'!#REF!)</f>
        <v>#REF!</v>
      </c>
      <c r="JX13" s="1" t="e">
        <f>IF('TPS Export'!#REF!="","",'TPS Export'!#REF!)</f>
        <v>#REF!</v>
      </c>
      <c r="JY13" s="1" t="e">
        <f>IF('TPS Export'!#REF!="","",'TPS Export'!#REF!)</f>
        <v>#REF!</v>
      </c>
      <c r="JZ13" s="1" t="e">
        <f>IF('TPS Export'!#REF!="","",'TPS Export'!#REF!)</f>
        <v>#REF!</v>
      </c>
      <c r="KA13" s="1" t="e">
        <f>IF('TPS Export'!#REF!="","",'TPS Export'!#REF!)</f>
        <v>#REF!</v>
      </c>
      <c r="KB13" s="1" t="e">
        <f>IF('TPS Export'!#REF!="","",'TPS Export'!#REF!)</f>
        <v>#REF!</v>
      </c>
      <c r="KC13" s="1" t="e">
        <f>IF('TPS Export'!#REF!="","",'TPS Export'!#REF!)</f>
        <v>#REF!</v>
      </c>
      <c r="KD13" s="1" t="e">
        <f>IF('TPS Export'!#REF!="","",'TPS Export'!#REF!)</f>
        <v>#REF!</v>
      </c>
      <c r="KE13" s="1" t="e">
        <f>IF('TPS Export'!#REF!="","",'TPS Export'!#REF!)</f>
        <v>#REF!</v>
      </c>
      <c r="KF13" s="1" t="e">
        <f>IF('TPS Export'!#REF!="","",'TPS Export'!#REF!)</f>
        <v>#REF!</v>
      </c>
      <c r="KG13" s="1" t="e">
        <f>IF('TPS Export'!#REF!="","",'TPS Export'!#REF!)</f>
        <v>#REF!</v>
      </c>
      <c r="KH13" s="1" t="e">
        <f>IF('TPS Export'!#REF!="","",'TPS Export'!#REF!)</f>
        <v>#REF!</v>
      </c>
      <c r="KI13" s="1" t="e">
        <f>IF('TPS Export'!#REF!="","",'TPS Export'!#REF!)</f>
        <v>#REF!</v>
      </c>
      <c r="KJ13" s="1" t="e">
        <f>IF('TPS Export'!#REF!="","",'TPS Export'!#REF!)</f>
        <v>#REF!</v>
      </c>
      <c r="KK13" s="1" t="e">
        <f>IF('TPS Export'!#REF!="","",'TPS Export'!#REF!)</f>
        <v>#REF!</v>
      </c>
      <c r="KL13" s="1" t="e">
        <f>IF('TPS Export'!#REF!="","",'TPS Export'!#REF!)</f>
        <v>#REF!</v>
      </c>
      <c r="KM13" s="1" t="e">
        <f>IF('TPS Export'!#REF!="","",'TPS Export'!#REF!)</f>
        <v>#REF!</v>
      </c>
      <c r="KN13" s="1" t="e">
        <f>IF('TPS Export'!#REF!="","",'TPS Export'!#REF!)</f>
        <v>#REF!</v>
      </c>
      <c r="KO13" s="1" t="e">
        <f>IF('TPS Export'!#REF!="","",'TPS Export'!#REF!)</f>
        <v>#REF!</v>
      </c>
      <c r="KP13" s="1" t="e">
        <f>IF('TPS Export'!#REF!="","",'TPS Export'!#REF!)</f>
        <v>#REF!</v>
      </c>
      <c r="KQ13" s="1" t="e">
        <f>IF('TPS Export'!#REF!="","",'TPS Export'!#REF!)</f>
        <v>#REF!</v>
      </c>
      <c r="KR13" s="1" t="e">
        <f>IF('TPS Export'!#REF!="","",'TPS Export'!#REF!)</f>
        <v>#REF!</v>
      </c>
      <c r="KS13" s="1" t="e">
        <f>IF('TPS Export'!#REF!="","",'TPS Export'!#REF!)</f>
        <v>#REF!</v>
      </c>
      <c r="KT13" s="1" t="e">
        <f>IF('TPS Export'!#REF!="","",'TPS Export'!#REF!)</f>
        <v>#REF!</v>
      </c>
      <c r="KU13" s="1" t="e">
        <f>IF('TPS Export'!#REF!="","",'TPS Export'!#REF!)</f>
        <v>#REF!</v>
      </c>
      <c r="KV13" s="1" t="e">
        <f>IF('TPS Export'!#REF!="","",'TPS Export'!#REF!)</f>
        <v>#REF!</v>
      </c>
      <c r="KW13" s="1" t="e">
        <f>IF('TPS Export'!#REF!="","",'TPS Export'!#REF!)</f>
        <v>#REF!</v>
      </c>
      <c r="KX13" s="1" t="e">
        <f>IF('TPS Export'!#REF!="","",'TPS Export'!#REF!)</f>
        <v>#REF!</v>
      </c>
      <c r="KY13" s="1" t="e">
        <f>IF('TPS Export'!#REF!="","",'TPS Export'!#REF!)</f>
        <v>#REF!</v>
      </c>
      <c r="KZ13" s="1" t="e">
        <f>IF('TPS Export'!#REF!="","",'TPS Export'!#REF!)</f>
        <v>#REF!</v>
      </c>
      <c r="LA13" s="1" t="e">
        <f>IF('TPS Export'!#REF!="","",'TPS Export'!#REF!)</f>
        <v>#REF!</v>
      </c>
      <c r="LB13" s="1" t="e">
        <f>IF('TPS Export'!#REF!="","",'TPS Export'!#REF!)</f>
        <v>#REF!</v>
      </c>
      <c r="LC13" s="1" t="e">
        <f>IF('TPS Export'!#REF!="","",'TPS Export'!#REF!)</f>
        <v>#REF!</v>
      </c>
    </row>
    <row r="14" spans="1:315" ht="14.25" x14ac:dyDescent="0.2">
      <c r="A14" s="3" t="str">
        <f>'TPS Export'!A71</f>
        <v>Hakata</v>
      </c>
      <c r="B14" s="1" t="str">
        <f>IF('TPS Export'!C72="","",'TPS Export'!C72)</f>
        <v/>
      </c>
      <c r="C14" s="1" t="str">
        <f>IF('TPS Export'!D72="","",'TPS Export'!D72)</f>
        <v/>
      </c>
      <c r="D14" s="1" t="str">
        <f>IF('TPS Export'!E72="","",'TPS Export'!E72)</f>
        <v/>
      </c>
      <c r="E14" s="1" t="str">
        <f>IF('TPS Export'!F72="","",'TPS Export'!F72)</f>
        <v/>
      </c>
      <c r="F14" s="1" t="str">
        <f>IF('TPS Export'!G72="","",'TPS Export'!G72)</f>
        <v>Pusan</v>
      </c>
      <c r="G14" s="1" t="str">
        <f>IF('TPS Export'!H72="","",'TPS Export'!H72)</f>
        <v/>
      </c>
      <c r="H14" s="1" t="str">
        <f>IF('TPS Export'!I72="","",'TPS Export'!I72)</f>
        <v>Pusan</v>
      </c>
      <c r="I14" s="1" t="str">
        <f>IF('TPS Export'!J72="","",'TPS Export'!J72)</f>
        <v/>
      </c>
      <c r="J14" s="1" t="str">
        <f>IF('TPS Export'!K72="","",'TPS Export'!K72)</f>
        <v/>
      </c>
      <c r="K14" s="1" t="str">
        <f>IF('TPS Export'!L72="","",'TPS Export'!L72)</f>
        <v/>
      </c>
      <c r="L14" s="1" t="str">
        <f>IF('TPS Export'!M72="","",'TPS Export'!M72)</f>
        <v/>
      </c>
      <c r="M14" s="1" t="str">
        <f>IF('TPS Export'!N72="","",'TPS Export'!N72)</f>
        <v>PUS</v>
      </c>
      <c r="N14" s="1" t="str">
        <f>IF('TPS Export'!O72="","",'TPS Export'!O72)</f>
        <v/>
      </c>
      <c r="O14" s="1" t="str">
        <f>IF('TPS Export'!P72="","",'TPS Export'!P72)</f>
        <v/>
      </c>
      <c r="P14" s="1" t="str">
        <f>IF('TPS Export'!Q72="","",'TPS Export'!Q72)</f>
        <v/>
      </c>
      <c r="Q14" s="1" t="str">
        <f>IF('TPS Export'!R72="","",'TPS Export'!R72)</f>
        <v/>
      </c>
      <c r="R14" s="1" t="str">
        <f>IF('TPS Export'!S72="","",'TPS Export'!S72)</f>
        <v>Pusan</v>
      </c>
      <c r="S14" s="1" t="str">
        <f>IF('TPS Export'!T72="","",'TPS Export'!T72)</f>
        <v/>
      </c>
      <c r="T14" s="1" t="str">
        <f>IF('TPS Export'!U72="","",'TPS Export'!U72)</f>
        <v>Pusan</v>
      </c>
      <c r="U14" s="1" t="str">
        <f>IF('TPS Export'!V72="","",'TPS Export'!V72)</f>
        <v/>
      </c>
      <c r="V14" s="1" t="str">
        <f>IF('TPS Export'!W72="","",'TPS Export'!W72)</f>
        <v/>
      </c>
      <c r="W14" s="1" t="str">
        <f>IF('TPS Export'!X72="","",'TPS Export'!X72)</f>
        <v/>
      </c>
      <c r="X14" s="1" t="str">
        <f>IF('TPS Export'!Y72="","",'TPS Export'!Y72)</f>
        <v/>
      </c>
      <c r="Y14" s="1" t="str">
        <f>IF('TPS Export'!Z72="","",'TPS Export'!Z72)</f>
        <v>PUS</v>
      </c>
      <c r="Z14" s="1" t="str">
        <f>IF('TPS Export'!AA72="","",'TPS Export'!AA72)</f>
        <v/>
      </c>
      <c r="AA14" s="1" t="str">
        <f>IF('TPS Export'!AB72="","",'TPS Export'!AB72)</f>
        <v/>
      </c>
      <c r="AB14" s="1" t="str">
        <f>IF('TPS Export'!AC72="","",'TPS Export'!AC72)</f>
        <v/>
      </c>
      <c r="AC14" s="1" t="str">
        <f>IF('TPS Export'!AD72="","",'TPS Export'!AD72)</f>
        <v/>
      </c>
      <c r="AD14" s="1" t="str">
        <f>IF('TPS Export'!AE72="","",'TPS Export'!AE72)</f>
        <v>PUS</v>
      </c>
      <c r="AE14" s="1" t="str">
        <f>IF('TPS Export'!AF72="","",'TPS Export'!AF72)</f>
        <v/>
      </c>
      <c r="AF14" s="1" t="str">
        <f>IF('TPS Export'!AG72="","",'TPS Export'!AG72)</f>
        <v/>
      </c>
      <c r="AG14" s="1" t="str">
        <f>IF('TPS Export'!AH72="","",'TPS Export'!AH72)</f>
        <v/>
      </c>
      <c r="AH14" s="1" t="str">
        <f>IF('TPS Export'!AI72="","",'TPS Export'!AI72)</f>
        <v/>
      </c>
      <c r="AI14" s="1" t="str">
        <f>IF('TPS Export'!AJ72="","",'TPS Export'!AJ72)</f>
        <v/>
      </c>
      <c r="AJ14" s="1" t="str">
        <f>IF('TPS Export'!AK72="","",'TPS Export'!AK72)</f>
        <v/>
      </c>
      <c r="AK14" s="1" t="str">
        <f>IF('TPS Export'!AL72="","",'TPS Export'!AL72)</f>
        <v>PUS</v>
      </c>
      <c r="AL14" s="1" t="str">
        <f>IF('TPS Export'!AM72="","",'TPS Export'!AM72)</f>
        <v/>
      </c>
      <c r="AM14" s="1" t="str">
        <f>IF('TPS Export'!AN72="","",'TPS Export'!AN72)</f>
        <v/>
      </c>
      <c r="AN14" s="1" t="str">
        <f>IF('TPS Export'!AO72="","",'TPS Export'!AO72)</f>
        <v/>
      </c>
      <c r="AO14" s="1" t="str">
        <f>IF('TPS Export'!AP72="","",'TPS Export'!AP72)</f>
        <v/>
      </c>
      <c r="AP14" s="1" t="str">
        <f>IF('TPS Export'!AQ72="","",'TPS Export'!AQ72)</f>
        <v/>
      </c>
      <c r="AQ14" s="1" t="str">
        <f>IF('TPS Export'!AR72="","",'TPS Export'!AR72)</f>
        <v/>
      </c>
      <c r="AR14" s="1" t="str">
        <f>IF('TPS Export'!AS72="","",'TPS Export'!AS72)</f>
        <v/>
      </c>
      <c r="AS14" s="1" t="str">
        <f>IF('TPS Export'!AT72="","",'TPS Export'!AT72)</f>
        <v/>
      </c>
      <c r="AT14" s="1" t="str">
        <f>IF('TPS Export'!AU72="","",'TPS Export'!AU72)</f>
        <v>PUS</v>
      </c>
      <c r="AU14" s="1" t="str">
        <f>IF('TPS Export'!AV72="","",'TPS Export'!AV72)</f>
        <v/>
      </c>
      <c r="AV14" s="1" t="str">
        <f>IF('TPS Export'!AW72="","",'TPS Export'!AW72)</f>
        <v/>
      </c>
      <c r="AW14" s="1" t="str">
        <f>IF('TPS Export'!AX72="","",'TPS Export'!AX72)</f>
        <v>PUS</v>
      </c>
      <c r="AX14" s="1" t="str">
        <f>IF('TPS Export'!AY72="","",'TPS Export'!AY72)</f>
        <v/>
      </c>
      <c r="AY14" s="1" t="str">
        <f>IF('TPS Export'!AZ72="","",'TPS Export'!AZ72)</f>
        <v/>
      </c>
      <c r="AZ14" s="1" t="str">
        <f>IF('TPS Export'!BA72="","",'TPS Export'!BA72)</f>
        <v/>
      </c>
      <c r="BA14" s="1" t="str">
        <f>IF('TPS Export'!BB72="","",'TPS Export'!BB72)</f>
        <v/>
      </c>
      <c r="BB14" s="1" t="str">
        <f>IF('TPS Export'!BC72="","",'TPS Export'!BC72)</f>
        <v/>
      </c>
      <c r="BC14" s="1" t="str">
        <f>IF('TPS Export'!BD72="","",'TPS Export'!BD72)</f>
        <v/>
      </c>
      <c r="BD14" s="1" t="str">
        <f>IF('TPS Export'!BE72="","",'TPS Export'!BE72)</f>
        <v/>
      </c>
      <c r="BE14" s="1" t="str">
        <f>IF('TPS Export'!BF72="","",'TPS Export'!BF72)</f>
        <v/>
      </c>
      <c r="BF14" s="1" t="str">
        <f>IF('TPS Export'!BG72="","",'TPS Export'!BG72)</f>
        <v>PUS</v>
      </c>
      <c r="BG14" s="1" t="str">
        <f>IF('TPS Export'!BH72="","",'TPS Export'!BH72)</f>
        <v/>
      </c>
      <c r="BH14" s="1" t="str">
        <f>IF('TPS Export'!BI72="","",'TPS Export'!BI72)</f>
        <v/>
      </c>
      <c r="BI14" s="1" t="str">
        <f>IF('TPS Export'!BJ72="","",'TPS Export'!BJ72)</f>
        <v>PUS</v>
      </c>
      <c r="BJ14" s="1" t="str">
        <f>IF('TPS Export'!BK72="","",'TPS Export'!BK72)</f>
        <v/>
      </c>
      <c r="BK14" s="1" t="str">
        <f>IF('TPS Export'!BL72="","",'TPS Export'!BL72)</f>
        <v/>
      </c>
      <c r="BL14" s="1" t="str">
        <f>IF('TPS Export'!BM72="","",'TPS Export'!BM72)</f>
        <v/>
      </c>
      <c r="BM14" s="1" t="str">
        <f>IF('TPS Export'!BN72="","",'TPS Export'!BN72)</f>
        <v/>
      </c>
      <c r="BN14" s="1" t="str">
        <f>IF('TPS Export'!BO72="","",'TPS Export'!BO72)</f>
        <v/>
      </c>
      <c r="BO14" s="1" t="str">
        <f>IF('TPS Export'!BP72="","",'TPS Export'!BP72)</f>
        <v/>
      </c>
      <c r="BP14" s="1" t="str">
        <f>IF('TPS Export'!BQ72="","",'TPS Export'!BQ72)</f>
        <v/>
      </c>
      <c r="BQ14" s="1" t="str">
        <f>IF('TPS Export'!BR72="","",'TPS Export'!BR72)</f>
        <v/>
      </c>
      <c r="BR14" s="1" t="str">
        <f>IF('TPS Export'!BS72="","",'TPS Export'!BS72)</f>
        <v>PUS</v>
      </c>
      <c r="BS14" s="1" t="str">
        <f>IF('TPS Export'!BT72="","",'TPS Export'!BT72)</f>
        <v/>
      </c>
      <c r="BT14" s="1" t="str">
        <f>IF('TPS Export'!BU72="","",'TPS Export'!BU72)</f>
        <v/>
      </c>
      <c r="BU14" s="1" t="str">
        <f>IF('TPS Export'!BV72="","",'TPS Export'!BV72)</f>
        <v>PUS</v>
      </c>
      <c r="BV14" s="1" t="str">
        <f>IF('TPS Export'!BW72="","",'TPS Export'!BW72)</f>
        <v/>
      </c>
      <c r="BW14" s="1" t="str">
        <f>IF('TPS Export'!BX72="","",'TPS Export'!BX72)</f>
        <v/>
      </c>
      <c r="BX14" s="1" t="str">
        <f>IF('TPS Export'!BY72="","",'TPS Export'!BY72)</f>
        <v/>
      </c>
      <c r="BY14" s="1" t="str">
        <f>IF('TPS Export'!BZ72="","",'TPS Export'!BZ72)</f>
        <v/>
      </c>
      <c r="BZ14" s="1" t="str">
        <f>IF('TPS Export'!CA72="","",'TPS Export'!CA72)</f>
        <v/>
      </c>
      <c r="CA14" s="1" t="str">
        <f>IF('TPS Export'!CB72="","",'TPS Export'!CB72)</f>
        <v/>
      </c>
      <c r="CB14" s="1" t="str">
        <f>IF('TPS Export'!CC72="","",'TPS Export'!CC72)</f>
        <v/>
      </c>
      <c r="CC14" s="1" t="str">
        <f>IF('TPS Export'!CD72="","",'TPS Export'!CD72)</f>
        <v/>
      </c>
      <c r="CD14" s="1" t="str">
        <f>IF('TPS Export'!CE72="","",'TPS Export'!CE72)</f>
        <v>PUS</v>
      </c>
      <c r="CE14" s="1" t="str">
        <f>IF('TPS Export'!CF72="","",'TPS Export'!CF72)</f>
        <v/>
      </c>
      <c r="CF14" s="1" t="str">
        <f>IF('TPS Export'!CG72="","",'TPS Export'!CG72)</f>
        <v/>
      </c>
      <c r="CG14" s="1" t="str">
        <f>IF('TPS Export'!CH72="","",'TPS Export'!CH72)</f>
        <v>PUS</v>
      </c>
      <c r="CH14" s="1" t="str">
        <f>IF('TPS Export'!CI72="","",'TPS Export'!CI72)</f>
        <v/>
      </c>
      <c r="CI14" s="1" t="str">
        <f>IF('TPS Export'!CJ72="","",'TPS Export'!CJ72)</f>
        <v/>
      </c>
      <c r="CJ14" s="1" t="str">
        <f>IF('TPS Export'!CK72="","",'TPS Export'!CK72)</f>
        <v/>
      </c>
      <c r="CK14" s="1" t="str">
        <f>IF('TPS Export'!CL72="","",'TPS Export'!CL72)</f>
        <v/>
      </c>
      <c r="CL14" s="1" t="str">
        <f>IF('TPS Export'!CM72="","",'TPS Export'!CM72)</f>
        <v/>
      </c>
      <c r="CM14" s="1" t="str">
        <f>IF('TPS Export'!CN72="","",'TPS Export'!CN72)</f>
        <v/>
      </c>
      <c r="CN14" s="1" t="str">
        <f>IF('TPS Export'!CO72="","",'TPS Export'!CO72)</f>
        <v/>
      </c>
      <c r="CO14" s="1" t="str">
        <f>IF('TPS Export'!CP72="","",'TPS Export'!CP72)</f>
        <v/>
      </c>
      <c r="CP14" s="1" t="str">
        <f>IF('TPS Export'!CQ72="","",'TPS Export'!CQ72)</f>
        <v>PUS</v>
      </c>
      <c r="CQ14" s="1" t="str">
        <f>IF('TPS Export'!CR72="","",'TPS Export'!CR72)</f>
        <v/>
      </c>
      <c r="CR14" s="1" t="str">
        <f>IF('TPS Export'!CS72="","",'TPS Export'!CS72)</f>
        <v/>
      </c>
      <c r="CS14" s="1" t="str">
        <f>IF('TPS Export'!CT72="","",'TPS Export'!CT72)</f>
        <v>PUS</v>
      </c>
      <c r="CT14" s="1" t="str">
        <f>IF('TPS Export'!CU72="","",'TPS Export'!CU72)</f>
        <v/>
      </c>
      <c r="CU14" s="1" t="str">
        <f>IF('TPS Export'!CV72="","",'TPS Export'!CV72)</f>
        <v/>
      </c>
      <c r="CV14" s="1" t="str">
        <f>IF('TPS Export'!CW72="","",'TPS Export'!CW72)</f>
        <v/>
      </c>
      <c r="CW14" s="1" t="str">
        <f>IF('TPS Export'!CX72="","",'TPS Export'!CX72)</f>
        <v/>
      </c>
      <c r="CX14" s="1" t="str">
        <f>IF('TPS Export'!CY72="","",'TPS Export'!CY72)</f>
        <v/>
      </c>
      <c r="CY14" s="1" t="str">
        <f>IF('TPS Export'!CZ72="","",'TPS Export'!CZ72)</f>
        <v/>
      </c>
      <c r="CZ14" s="1" t="str">
        <f>IF('TPS Export'!DA72="","",'TPS Export'!DA72)</f>
        <v/>
      </c>
      <c r="DA14" s="1" t="str">
        <f>IF('TPS Export'!DB72="","",'TPS Export'!DB72)</f>
        <v/>
      </c>
      <c r="DB14" s="1" t="str">
        <f>IF('TPS Export'!DC72="","",'TPS Export'!DC72)</f>
        <v>PUS</v>
      </c>
      <c r="DC14" s="1" t="str">
        <f>IF('TPS Export'!DD72="","",'TPS Export'!DD72)</f>
        <v/>
      </c>
      <c r="DD14" s="1" t="str">
        <f>IF('TPS Export'!DE72="","",'TPS Export'!DE72)</f>
        <v/>
      </c>
      <c r="DE14" s="1" t="str">
        <f>IF('TPS Export'!DF72="","",'TPS Export'!DF72)</f>
        <v>PUS</v>
      </c>
      <c r="DF14" s="1" t="str">
        <f>IF('TPS Export'!DG72="","",'TPS Export'!DG72)</f>
        <v/>
      </c>
      <c r="DG14" s="1" t="str">
        <f>IF('TPS Export'!DH72="","",'TPS Export'!DH72)</f>
        <v/>
      </c>
      <c r="DH14" s="1" t="str">
        <f>IF('TPS Export'!DI72="","",'TPS Export'!DI72)</f>
        <v/>
      </c>
      <c r="DI14" s="1" t="str">
        <f>IF('TPS Export'!DJ72="","",'TPS Export'!DJ72)</f>
        <v/>
      </c>
      <c r="DJ14" s="1" t="str">
        <f>IF('TPS Export'!DK72="","",'TPS Export'!DK72)</f>
        <v/>
      </c>
      <c r="DK14" s="1" t="str">
        <f>IF('TPS Export'!DL72="","",'TPS Export'!DL72)</f>
        <v/>
      </c>
      <c r="DL14" s="1" t="str">
        <f>IF('TPS Export'!DM72="","",'TPS Export'!DM72)</f>
        <v/>
      </c>
      <c r="DM14" s="1" t="str">
        <f>IF('TPS Export'!DN72="","",'TPS Export'!DN72)</f>
        <v/>
      </c>
      <c r="DN14" s="1" t="str">
        <f>IF('TPS Export'!DO72="","",'TPS Export'!DO72)</f>
        <v>PUS</v>
      </c>
      <c r="DO14" s="1" t="str">
        <f>IF('TPS Export'!DP72="","",'TPS Export'!DP72)</f>
        <v/>
      </c>
      <c r="DP14" s="1" t="str">
        <f>IF('TPS Export'!DQ72="","",'TPS Export'!DQ72)</f>
        <v/>
      </c>
      <c r="DQ14" s="1" t="str">
        <f>IF('TPS Export'!DR72="","",'TPS Export'!DR72)</f>
        <v>PUS</v>
      </c>
      <c r="DR14" s="1" t="str">
        <f>IF('TPS Export'!DS72="","",'TPS Export'!DS72)</f>
        <v/>
      </c>
      <c r="DS14" s="1" t="str">
        <f>IF('TPS Export'!DT72="","",'TPS Export'!DT72)</f>
        <v/>
      </c>
      <c r="DT14" s="1" t="str">
        <f>IF('TPS Export'!DU72="","",'TPS Export'!DU72)</f>
        <v/>
      </c>
      <c r="DU14" s="1" t="str">
        <f>IF('TPS Export'!DV72="","",'TPS Export'!DV72)</f>
        <v/>
      </c>
      <c r="DV14" s="1" t="str">
        <f>IF('TPS Export'!DW72="","",'TPS Export'!DW72)</f>
        <v/>
      </c>
      <c r="DW14" s="1" t="str">
        <f>IF('TPS Export'!DX72="","",'TPS Export'!DX72)</f>
        <v/>
      </c>
      <c r="DX14" s="1" t="str">
        <f>IF('TPS Export'!DY72="","",'TPS Export'!DY72)</f>
        <v/>
      </c>
      <c r="DY14" s="1" t="str">
        <f>IF('TPS Export'!DZ72="","",'TPS Export'!DZ72)</f>
        <v/>
      </c>
      <c r="DZ14" s="1" t="str">
        <f>IF('TPS Export'!EA72="","",'TPS Export'!EA72)</f>
        <v>PUS</v>
      </c>
      <c r="EA14" s="1" t="str">
        <f>IF('TPS Export'!EB72="","",'TPS Export'!EB72)</f>
        <v/>
      </c>
      <c r="EB14" s="1" t="str">
        <f>IF('TPS Export'!EC72="","",'TPS Export'!EC72)</f>
        <v/>
      </c>
      <c r="EC14" s="1" t="str">
        <f>IF('TPS Export'!ED72="","",'TPS Export'!ED72)</f>
        <v>PUS</v>
      </c>
      <c r="ED14" s="1" t="str">
        <f>IF('TPS Export'!EE72="","",'TPS Export'!EE72)</f>
        <v/>
      </c>
      <c r="EE14" s="1" t="str">
        <f>IF('TPS Export'!EF72="","",'TPS Export'!EF72)</f>
        <v/>
      </c>
      <c r="EF14" s="1" t="str">
        <f>IF('TPS Export'!EG72="","",'TPS Export'!EG72)</f>
        <v/>
      </c>
      <c r="EG14" s="1" t="str">
        <f>IF('TPS Export'!EH72="","",'TPS Export'!EH72)</f>
        <v/>
      </c>
      <c r="EH14" s="1" t="str">
        <f>IF('TPS Export'!EI72="","",'TPS Export'!EI72)</f>
        <v/>
      </c>
      <c r="EI14" s="1" t="str">
        <f>IF('TPS Export'!EJ72="","",'TPS Export'!EJ72)</f>
        <v/>
      </c>
      <c r="EJ14" s="1" t="str">
        <f>IF('TPS Export'!EK72="","",'TPS Export'!EK72)</f>
        <v/>
      </c>
      <c r="EK14" s="1" t="str">
        <f>IF('TPS Export'!EL72="","",'TPS Export'!EL72)</f>
        <v/>
      </c>
      <c r="EL14" s="1" t="str">
        <f>IF('TPS Export'!EM72="","",'TPS Export'!EM72)</f>
        <v>PUS</v>
      </c>
      <c r="EM14" s="1" t="str">
        <f>IF('TPS Export'!EN72="","",'TPS Export'!EN72)</f>
        <v/>
      </c>
      <c r="EN14" s="1" t="str">
        <f>IF('TPS Export'!EO72="","",'TPS Export'!EO72)</f>
        <v/>
      </c>
      <c r="EO14" s="1" t="str">
        <f>IF('TPS Export'!EP72="","",'TPS Export'!EP72)</f>
        <v>PUS</v>
      </c>
      <c r="EP14" s="1" t="str">
        <f>IF('TPS Export'!EQ72="","",'TPS Export'!EQ72)</f>
        <v/>
      </c>
      <c r="EQ14" s="1" t="str">
        <f>IF('TPS Export'!ER72="","",'TPS Export'!ER72)</f>
        <v/>
      </c>
      <c r="ER14" s="1" t="str">
        <f>IF('TPS Export'!ES72="","",'TPS Export'!ES72)</f>
        <v/>
      </c>
      <c r="ES14" s="1" t="str">
        <f>IF('TPS Export'!ET72="","",'TPS Export'!ET72)</f>
        <v/>
      </c>
      <c r="ET14" s="1" t="str">
        <f>IF('TPS Export'!EU72="","",'TPS Export'!EU72)</f>
        <v/>
      </c>
      <c r="EU14" s="1" t="str">
        <f>IF('TPS Export'!EV72="","",'TPS Export'!EV72)</f>
        <v/>
      </c>
      <c r="EV14" s="1" t="str">
        <f>IF('TPS Export'!EW72="","",'TPS Export'!EW72)</f>
        <v/>
      </c>
      <c r="EW14" s="1" t="str">
        <f>IF('TPS Export'!EX72="","",'TPS Export'!EX72)</f>
        <v/>
      </c>
      <c r="EX14" s="1" t="str">
        <f>IF('TPS Export'!EY72="","",'TPS Export'!EY72)</f>
        <v>PUS</v>
      </c>
      <c r="EY14" s="1" t="str">
        <f>IF('TPS Export'!EZ72="","",'TPS Export'!EZ72)</f>
        <v/>
      </c>
      <c r="EZ14" s="1" t="str">
        <f>IF('TPS Export'!FA72="","",'TPS Export'!FA72)</f>
        <v/>
      </c>
      <c r="FA14" s="1" t="str">
        <f>IF('TPS Export'!FB72="","",'TPS Export'!FB72)</f>
        <v>PUS</v>
      </c>
      <c r="FB14" s="1" t="str">
        <f>IF('TPS Export'!FC72="","",'TPS Export'!FC72)</f>
        <v/>
      </c>
      <c r="FC14" s="1" t="str">
        <f>IF('TPS Export'!FD72="","",'TPS Export'!FD72)</f>
        <v/>
      </c>
      <c r="FD14" s="1" t="str">
        <f>IF('TPS Export'!FE72="","",'TPS Export'!FE72)</f>
        <v/>
      </c>
      <c r="FE14" s="1" t="str">
        <f>IF('TPS Export'!FF72="","",'TPS Export'!FF72)</f>
        <v/>
      </c>
      <c r="FF14" s="1" t="str">
        <f>IF('TPS Export'!FG72="","",'TPS Export'!FG72)</f>
        <v/>
      </c>
      <c r="FG14" s="1" t="str">
        <f>IF('TPS Export'!FH72="","",'TPS Export'!FH72)</f>
        <v/>
      </c>
      <c r="FH14" s="1" t="str">
        <f>IF('TPS Export'!FI72="","",'TPS Export'!FI72)</f>
        <v/>
      </c>
      <c r="FI14" s="1" t="str">
        <f>IF('TPS Export'!FJ72="","",'TPS Export'!FJ72)</f>
        <v/>
      </c>
      <c r="FJ14" s="1" t="str">
        <f>IF('TPS Export'!FK72="","",'TPS Export'!FK72)</f>
        <v>PUS</v>
      </c>
      <c r="FK14" s="1" t="str">
        <f>IF('TPS Export'!FL72="","",'TPS Export'!FL72)</f>
        <v/>
      </c>
      <c r="FL14" s="1" t="str">
        <f>IF('TPS Export'!FM72="","",'TPS Export'!FM72)</f>
        <v/>
      </c>
      <c r="FM14" s="1" t="str">
        <f>IF('TPS Export'!FN72="","",'TPS Export'!FN72)</f>
        <v>PUS</v>
      </c>
      <c r="FN14" s="1" t="str">
        <f>IF('TPS Export'!FO72="","",'TPS Export'!FO72)</f>
        <v/>
      </c>
      <c r="FO14" s="1" t="str">
        <f>IF('TPS Export'!FP72="","",'TPS Export'!FP72)</f>
        <v/>
      </c>
      <c r="FP14" s="1" t="str">
        <f>IF('TPS Export'!FQ72="","",'TPS Export'!FQ72)</f>
        <v/>
      </c>
      <c r="FQ14" s="1" t="str">
        <f>IF('TPS Export'!FR72="","",'TPS Export'!FR72)</f>
        <v/>
      </c>
      <c r="FR14" s="1" t="str">
        <f>IF('TPS Export'!FS72="","",'TPS Export'!FS72)</f>
        <v/>
      </c>
      <c r="FS14" s="1" t="str">
        <f>IF('TPS Export'!FT72="","",'TPS Export'!FT72)</f>
        <v/>
      </c>
      <c r="FT14" s="1" t="str">
        <f>IF('TPS Export'!FU72="","",'TPS Export'!FU72)</f>
        <v/>
      </c>
      <c r="FU14" s="1" t="str">
        <f>IF('TPS Export'!FV72="","",'TPS Export'!FV72)</f>
        <v/>
      </c>
      <c r="FV14" s="1" t="str">
        <f>IF('TPS Export'!FW72="","",'TPS Export'!FW72)</f>
        <v>PUS</v>
      </c>
      <c r="FW14" s="1" t="str">
        <f>IF('TPS Export'!FX72="","",'TPS Export'!FX72)</f>
        <v/>
      </c>
      <c r="FX14" s="1" t="str">
        <f>IF('TPS Export'!FY72="","",'TPS Export'!FY72)</f>
        <v/>
      </c>
      <c r="FY14" s="1" t="str">
        <f>IF('TPS Export'!FZ72="","",'TPS Export'!FZ72)</f>
        <v>PUS</v>
      </c>
      <c r="FZ14" s="1" t="str">
        <f>IF('TPS Export'!GA72="","",'TPS Export'!GA72)</f>
        <v/>
      </c>
      <c r="GA14" s="1" t="str">
        <f>IF('TPS Export'!GB72="","",'TPS Export'!GB72)</f>
        <v/>
      </c>
      <c r="GB14" s="1" t="str">
        <f>IF('TPS Export'!GC72="","",'TPS Export'!GC72)</f>
        <v/>
      </c>
      <c r="GC14" s="1" t="str">
        <f>IF('TPS Export'!GD72="","",'TPS Export'!GD72)</f>
        <v/>
      </c>
      <c r="GD14" s="1" t="str">
        <f>IF('TPS Export'!GE72="","",'TPS Export'!GE72)</f>
        <v/>
      </c>
      <c r="GE14" s="1" t="str">
        <f>IF('TPS Export'!GF72="","",'TPS Export'!GF72)</f>
        <v/>
      </c>
      <c r="GF14" s="1" t="str">
        <f>IF('TPS Export'!GG72="","",'TPS Export'!GG72)</f>
        <v/>
      </c>
      <c r="GG14" s="1" t="str">
        <f>IF('TPS Export'!GH72="","",'TPS Export'!GH72)</f>
        <v/>
      </c>
      <c r="GH14" s="1" t="str">
        <f>IF('TPS Export'!GI72="","",'TPS Export'!GI72)</f>
        <v>PUS</v>
      </c>
      <c r="GI14" s="1" t="str">
        <f>IF('TPS Export'!GJ72="","",'TPS Export'!GJ72)</f>
        <v/>
      </c>
      <c r="GJ14" s="1" t="str">
        <f>IF('TPS Export'!GK72="","",'TPS Export'!GK72)</f>
        <v/>
      </c>
      <c r="GK14" s="1" t="str">
        <f>IF('TPS Export'!GL72="","",'TPS Export'!GL72)</f>
        <v>PUS</v>
      </c>
      <c r="GL14" s="1" t="str">
        <f>IF('TPS Export'!GM72="","",'TPS Export'!GM72)</f>
        <v/>
      </c>
      <c r="GM14" s="1" t="str">
        <f>IF('TPS Export'!GN72="","",'TPS Export'!GN72)</f>
        <v/>
      </c>
      <c r="GN14" s="1" t="str">
        <f>IF('TPS Export'!GO72="","",'TPS Export'!GO72)</f>
        <v/>
      </c>
      <c r="GO14" s="1" t="str">
        <f>IF('TPS Export'!GP72="","",'TPS Export'!GP72)</f>
        <v/>
      </c>
      <c r="GP14" s="1" t="str">
        <f>IF('TPS Export'!GQ72="","",'TPS Export'!GQ72)</f>
        <v/>
      </c>
      <c r="GQ14" s="1" t="str">
        <f>IF('TPS Export'!GR72="","",'TPS Export'!GR72)</f>
        <v/>
      </c>
      <c r="GR14" s="1" t="str">
        <f>IF('TPS Export'!GS72="","",'TPS Export'!GS72)</f>
        <v/>
      </c>
      <c r="GS14" s="1" t="str">
        <f>IF('TPS Export'!GT72="","",'TPS Export'!GT72)</f>
        <v/>
      </c>
      <c r="GT14" s="1" t="str">
        <f>IF('TPS Export'!GU72="","",'TPS Export'!GU72)</f>
        <v>PUS</v>
      </c>
      <c r="GU14" s="1" t="str">
        <f>IF('TPS Export'!GV72="","",'TPS Export'!GV72)</f>
        <v/>
      </c>
      <c r="GV14" s="1" t="str">
        <f>IF('TPS Export'!GW72="","",'TPS Export'!GW72)</f>
        <v/>
      </c>
      <c r="GW14" s="1" t="str">
        <f>IF('TPS Export'!GX72="","",'TPS Export'!GX72)</f>
        <v>PUS</v>
      </c>
      <c r="GX14" s="1" t="str">
        <f>IF('TPS Export'!GY72="","",'TPS Export'!GY72)</f>
        <v/>
      </c>
      <c r="GY14" s="1" t="str">
        <f>IF('TPS Export'!GZ72="","",'TPS Export'!GZ72)</f>
        <v/>
      </c>
      <c r="GZ14" s="1" t="str">
        <f>IF('TPS Export'!HA72="","",'TPS Export'!HA72)</f>
        <v/>
      </c>
      <c r="HA14" s="1" t="str">
        <f>IF('TPS Export'!HB72="","",'TPS Export'!HB72)</f>
        <v/>
      </c>
      <c r="HB14" s="1" t="str">
        <f>IF('TPS Export'!HC72="","",'TPS Export'!HC72)</f>
        <v/>
      </c>
      <c r="HC14" s="1" t="str">
        <f>IF('TPS Export'!HD72="","",'TPS Export'!HD72)</f>
        <v/>
      </c>
      <c r="HD14" s="1" t="str">
        <f>IF('TPS Export'!HE72="","",'TPS Export'!HE72)</f>
        <v/>
      </c>
      <c r="HE14" s="1" t="str">
        <f>IF('TPS Export'!HF72="","",'TPS Export'!HF72)</f>
        <v/>
      </c>
      <c r="HF14" s="1" t="str">
        <f>IF('TPS Export'!HG72="","",'TPS Export'!HG72)</f>
        <v>PUS</v>
      </c>
      <c r="HG14" s="1" t="str">
        <f>IF('TPS Export'!HH72="","",'TPS Export'!HH72)</f>
        <v/>
      </c>
      <c r="HH14" s="1" t="str">
        <f>IF('TPS Export'!HI72="","",'TPS Export'!HI72)</f>
        <v/>
      </c>
      <c r="HI14" s="1" t="str">
        <f>IF('TPS Export'!HJ72="","",'TPS Export'!HJ72)</f>
        <v>PUS</v>
      </c>
      <c r="HJ14" s="1" t="e">
        <f>IF('TPS Export'!#REF!="","",'TPS Export'!#REF!)</f>
        <v>#REF!</v>
      </c>
      <c r="HK14" s="1" t="e">
        <f>IF('TPS Export'!#REF!="","",'TPS Export'!#REF!)</f>
        <v>#REF!</v>
      </c>
      <c r="HL14" s="1" t="e">
        <f>IF('TPS Export'!#REF!="","",'TPS Export'!#REF!)</f>
        <v>#REF!</v>
      </c>
      <c r="HM14" s="1" t="e">
        <f>IF('TPS Export'!#REF!="","",'TPS Export'!#REF!)</f>
        <v>#REF!</v>
      </c>
      <c r="HN14" s="1" t="e">
        <f>IF('TPS Export'!#REF!="","",'TPS Export'!#REF!)</f>
        <v>#REF!</v>
      </c>
      <c r="HO14" s="1" t="e">
        <f>IF('TPS Export'!#REF!="","",'TPS Export'!#REF!)</f>
        <v>#REF!</v>
      </c>
      <c r="HP14" s="1" t="e">
        <f>IF('TPS Export'!#REF!="","",'TPS Export'!#REF!)</f>
        <v>#REF!</v>
      </c>
      <c r="HQ14" s="1" t="e">
        <f>IF('TPS Export'!#REF!="","",'TPS Export'!#REF!)</f>
        <v>#REF!</v>
      </c>
      <c r="HR14" s="1" t="e">
        <f>IF('TPS Export'!#REF!="","",'TPS Export'!#REF!)</f>
        <v>#REF!</v>
      </c>
      <c r="HS14" s="1" t="e">
        <f>IF('TPS Export'!#REF!="","",'TPS Export'!#REF!)</f>
        <v>#REF!</v>
      </c>
      <c r="HT14" s="1" t="e">
        <f>IF('TPS Export'!#REF!="","",'TPS Export'!#REF!)</f>
        <v>#REF!</v>
      </c>
      <c r="HU14" s="1" t="e">
        <f>IF('TPS Export'!#REF!="","",'TPS Export'!#REF!)</f>
        <v>#REF!</v>
      </c>
      <c r="HV14" s="1" t="e">
        <f>IF('TPS Export'!#REF!="","",'TPS Export'!#REF!)</f>
        <v>#REF!</v>
      </c>
      <c r="HW14" s="1" t="e">
        <f>IF('TPS Export'!#REF!="","",'TPS Export'!#REF!)</f>
        <v>#REF!</v>
      </c>
      <c r="HX14" s="1" t="e">
        <f>IF('TPS Export'!#REF!="","",'TPS Export'!#REF!)</f>
        <v>#REF!</v>
      </c>
      <c r="HY14" s="1" t="e">
        <f>IF('TPS Export'!#REF!="","",'TPS Export'!#REF!)</f>
        <v>#REF!</v>
      </c>
      <c r="HZ14" s="1" t="e">
        <f>IF('TPS Export'!#REF!="","",'TPS Export'!#REF!)</f>
        <v>#REF!</v>
      </c>
      <c r="IA14" s="1" t="e">
        <f>IF('TPS Export'!#REF!="","",'TPS Export'!#REF!)</f>
        <v>#REF!</v>
      </c>
      <c r="IB14" s="1" t="e">
        <f>IF('TPS Export'!#REF!="","",'TPS Export'!#REF!)</f>
        <v>#REF!</v>
      </c>
      <c r="IC14" s="1" t="e">
        <f>IF('TPS Export'!#REF!="","",'TPS Export'!#REF!)</f>
        <v>#REF!</v>
      </c>
      <c r="ID14" s="1" t="e">
        <f>IF('TPS Export'!#REF!="","",'TPS Export'!#REF!)</f>
        <v>#REF!</v>
      </c>
      <c r="IE14" s="1" t="e">
        <f>IF('TPS Export'!#REF!="","",'TPS Export'!#REF!)</f>
        <v>#REF!</v>
      </c>
      <c r="IF14" s="1" t="e">
        <f>IF('TPS Export'!#REF!="","",'TPS Export'!#REF!)</f>
        <v>#REF!</v>
      </c>
      <c r="IG14" s="1" t="e">
        <f>IF('TPS Export'!#REF!="","",'TPS Export'!#REF!)</f>
        <v>#REF!</v>
      </c>
      <c r="IH14" s="1" t="e">
        <f>IF('TPS Export'!#REF!="","",'TPS Export'!#REF!)</f>
        <v>#REF!</v>
      </c>
      <c r="II14" s="1" t="e">
        <f>IF('TPS Export'!#REF!="","",'TPS Export'!#REF!)</f>
        <v>#REF!</v>
      </c>
      <c r="IJ14" s="1" t="e">
        <f>IF('TPS Export'!#REF!="","",'TPS Export'!#REF!)</f>
        <v>#REF!</v>
      </c>
      <c r="IK14" s="1" t="e">
        <f>IF('TPS Export'!#REF!="","",'TPS Export'!#REF!)</f>
        <v>#REF!</v>
      </c>
      <c r="IL14" s="1" t="e">
        <f>IF('TPS Export'!#REF!="","",'TPS Export'!#REF!)</f>
        <v>#REF!</v>
      </c>
      <c r="IM14" s="1" t="e">
        <f>IF('TPS Export'!#REF!="","",'TPS Export'!#REF!)</f>
        <v>#REF!</v>
      </c>
      <c r="IN14" s="1" t="e">
        <f>IF('TPS Export'!#REF!="","",'TPS Export'!#REF!)</f>
        <v>#REF!</v>
      </c>
      <c r="IO14" s="1" t="e">
        <f>IF('TPS Export'!#REF!="","",'TPS Export'!#REF!)</f>
        <v>#REF!</v>
      </c>
      <c r="IP14" s="1" t="e">
        <f>IF('TPS Export'!#REF!="","",'TPS Export'!#REF!)</f>
        <v>#REF!</v>
      </c>
      <c r="IQ14" s="1" t="e">
        <f>IF('TPS Export'!#REF!="","",'TPS Export'!#REF!)</f>
        <v>#REF!</v>
      </c>
      <c r="IR14" s="1" t="e">
        <f>IF('TPS Export'!#REF!="","",'TPS Export'!#REF!)</f>
        <v>#REF!</v>
      </c>
      <c r="IS14" s="1" t="e">
        <f>IF('TPS Export'!#REF!="","",'TPS Export'!#REF!)</f>
        <v>#REF!</v>
      </c>
      <c r="IT14" s="1" t="e">
        <f>IF('TPS Export'!#REF!="","",'TPS Export'!#REF!)</f>
        <v>#REF!</v>
      </c>
      <c r="IU14" s="1" t="e">
        <f>IF('TPS Export'!#REF!="","",'TPS Export'!#REF!)</f>
        <v>#REF!</v>
      </c>
      <c r="IV14" s="1" t="e">
        <f>IF('TPS Export'!#REF!="","",'TPS Export'!#REF!)</f>
        <v>#REF!</v>
      </c>
      <c r="IW14" s="1" t="e">
        <f>IF('TPS Export'!#REF!="","",'TPS Export'!#REF!)</f>
        <v>#REF!</v>
      </c>
      <c r="IX14" s="1" t="e">
        <f>IF('TPS Export'!#REF!="","",'TPS Export'!#REF!)</f>
        <v>#REF!</v>
      </c>
      <c r="IY14" s="1" t="e">
        <f>IF('TPS Export'!#REF!="","",'TPS Export'!#REF!)</f>
        <v>#REF!</v>
      </c>
      <c r="IZ14" s="1" t="e">
        <f>IF('TPS Export'!#REF!="","",'TPS Export'!#REF!)</f>
        <v>#REF!</v>
      </c>
      <c r="JA14" s="1" t="e">
        <f>IF('TPS Export'!#REF!="","",'TPS Export'!#REF!)</f>
        <v>#REF!</v>
      </c>
      <c r="JB14" s="1" t="e">
        <f>IF('TPS Export'!#REF!="","",'TPS Export'!#REF!)</f>
        <v>#REF!</v>
      </c>
      <c r="JC14" s="1" t="e">
        <f>IF('TPS Export'!#REF!="","",'TPS Export'!#REF!)</f>
        <v>#REF!</v>
      </c>
      <c r="JD14" s="1" t="e">
        <f>IF('TPS Export'!#REF!="","",'TPS Export'!#REF!)</f>
        <v>#REF!</v>
      </c>
      <c r="JE14" s="1" t="e">
        <f>IF('TPS Export'!#REF!="","",'TPS Export'!#REF!)</f>
        <v>#REF!</v>
      </c>
      <c r="JF14" s="1" t="e">
        <f>IF('TPS Export'!#REF!="","",'TPS Export'!#REF!)</f>
        <v>#REF!</v>
      </c>
      <c r="JG14" s="1" t="e">
        <f>IF('TPS Export'!#REF!="","",'TPS Export'!#REF!)</f>
        <v>#REF!</v>
      </c>
      <c r="JH14" s="1" t="e">
        <f>IF('TPS Export'!#REF!="","",'TPS Export'!#REF!)</f>
        <v>#REF!</v>
      </c>
      <c r="JI14" s="1" t="e">
        <f>IF('TPS Export'!#REF!="","",'TPS Export'!#REF!)</f>
        <v>#REF!</v>
      </c>
      <c r="JJ14" s="1" t="e">
        <f>IF('TPS Export'!#REF!="","",'TPS Export'!#REF!)</f>
        <v>#REF!</v>
      </c>
      <c r="JK14" s="1" t="e">
        <f>IF('TPS Export'!#REF!="","",'TPS Export'!#REF!)</f>
        <v>#REF!</v>
      </c>
      <c r="JL14" s="1" t="e">
        <f>IF('TPS Export'!#REF!="","",'TPS Export'!#REF!)</f>
        <v>#REF!</v>
      </c>
      <c r="JM14" s="1" t="e">
        <f>IF('TPS Export'!#REF!="","",'TPS Export'!#REF!)</f>
        <v>#REF!</v>
      </c>
      <c r="JN14" s="1" t="e">
        <f>IF('TPS Export'!#REF!="","",'TPS Export'!#REF!)</f>
        <v>#REF!</v>
      </c>
      <c r="JO14" s="1" t="e">
        <f>IF('TPS Export'!#REF!="","",'TPS Export'!#REF!)</f>
        <v>#REF!</v>
      </c>
      <c r="JP14" s="1" t="e">
        <f>IF('TPS Export'!#REF!="","",'TPS Export'!#REF!)</f>
        <v>#REF!</v>
      </c>
      <c r="JQ14" s="1" t="e">
        <f>IF('TPS Export'!#REF!="","",'TPS Export'!#REF!)</f>
        <v>#REF!</v>
      </c>
      <c r="JR14" s="1" t="e">
        <f>IF('TPS Export'!#REF!="","",'TPS Export'!#REF!)</f>
        <v>#REF!</v>
      </c>
      <c r="JS14" s="1" t="e">
        <f>IF('TPS Export'!#REF!="","",'TPS Export'!#REF!)</f>
        <v>#REF!</v>
      </c>
      <c r="JT14" s="1" t="e">
        <f>IF('TPS Export'!#REF!="","",'TPS Export'!#REF!)</f>
        <v>#REF!</v>
      </c>
      <c r="JU14" s="1" t="e">
        <f>IF('TPS Export'!#REF!="","",'TPS Export'!#REF!)</f>
        <v>#REF!</v>
      </c>
      <c r="JV14" s="1" t="e">
        <f>IF('TPS Export'!#REF!="","",'TPS Export'!#REF!)</f>
        <v>#REF!</v>
      </c>
      <c r="JW14" s="1" t="e">
        <f>IF('TPS Export'!#REF!="","",'TPS Export'!#REF!)</f>
        <v>#REF!</v>
      </c>
      <c r="JX14" s="1" t="e">
        <f>IF('TPS Export'!#REF!="","",'TPS Export'!#REF!)</f>
        <v>#REF!</v>
      </c>
      <c r="JY14" s="1" t="e">
        <f>IF('TPS Export'!#REF!="","",'TPS Export'!#REF!)</f>
        <v>#REF!</v>
      </c>
      <c r="JZ14" s="1" t="e">
        <f>IF('TPS Export'!#REF!="","",'TPS Export'!#REF!)</f>
        <v>#REF!</v>
      </c>
      <c r="KA14" s="1" t="e">
        <f>IF('TPS Export'!#REF!="","",'TPS Export'!#REF!)</f>
        <v>#REF!</v>
      </c>
      <c r="KB14" s="1" t="e">
        <f>IF('TPS Export'!#REF!="","",'TPS Export'!#REF!)</f>
        <v>#REF!</v>
      </c>
      <c r="KC14" s="1" t="e">
        <f>IF('TPS Export'!#REF!="","",'TPS Export'!#REF!)</f>
        <v>#REF!</v>
      </c>
      <c r="KD14" s="1" t="e">
        <f>IF('TPS Export'!#REF!="","",'TPS Export'!#REF!)</f>
        <v>#REF!</v>
      </c>
      <c r="KE14" s="1" t="e">
        <f>IF('TPS Export'!#REF!="","",'TPS Export'!#REF!)</f>
        <v>#REF!</v>
      </c>
      <c r="KF14" s="1" t="e">
        <f>IF('TPS Export'!#REF!="","",'TPS Export'!#REF!)</f>
        <v>#REF!</v>
      </c>
      <c r="KG14" s="1" t="e">
        <f>IF('TPS Export'!#REF!="","",'TPS Export'!#REF!)</f>
        <v>#REF!</v>
      </c>
      <c r="KH14" s="1" t="e">
        <f>IF('TPS Export'!#REF!="","",'TPS Export'!#REF!)</f>
        <v>#REF!</v>
      </c>
      <c r="KI14" s="1" t="e">
        <f>IF('TPS Export'!#REF!="","",'TPS Export'!#REF!)</f>
        <v>#REF!</v>
      </c>
      <c r="KJ14" s="1" t="e">
        <f>IF('TPS Export'!#REF!="","",'TPS Export'!#REF!)</f>
        <v>#REF!</v>
      </c>
      <c r="KK14" s="1" t="e">
        <f>IF('TPS Export'!#REF!="","",'TPS Export'!#REF!)</f>
        <v>#REF!</v>
      </c>
      <c r="KL14" s="1" t="e">
        <f>IF('TPS Export'!#REF!="","",'TPS Export'!#REF!)</f>
        <v>#REF!</v>
      </c>
      <c r="KM14" s="1" t="e">
        <f>IF('TPS Export'!#REF!="","",'TPS Export'!#REF!)</f>
        <v>#REF!</v>
      </c>
      <c r="KN14" s="1" t="e">
        <f>IF('TPS Export'!#REF!="","",'TPS Export'!#REF!)</f>
        <v>#REF!</v>
      </c>
      <c r="KO14" s="1" t="e">
        <f>IF('TPS Export'!#REF!="","",'TPS Export'!#REF!)</f>
        <v>#REF!</v>
      </c>
      <c r="KP14" s="1" t="e">
        <f>IF('TPS Export'!#REF!="","",'TPS Export'!#REF!)</f>
        <v>#REF!</v>
      </c>
      <c r="KQ14" s="1" t="e">
        <f>IF('TPS Export'!#REF!="","",'TPS Export'!#REF!)</f>
        <v>#REF!</v>
      </c>
      <c r="KR14" s="1" t="e">
        <f>IF('TPS Export'!#REF!="","",'TPS Export'!#REF!)</f>
        <v>#REF!</v>
      </c>
      <c r="KS14" s="1" t="e">
        <f>IF('TPS Export'!#REF!="","",'TPS Export'!#REF!)</f>
        <v>#REF!</v>
      </c>
      <c r="KT14" s="1" t="e">
        <f>IF('TPS Export'!#REF!="","",'TPS Export'!#REF!)</f>
        <v>#REF!</v>
      </c>
      <c r="KU14" s="1" t="e">
        <f>IF('TPS Export'!#REF!="","",'TPS Export'!#REF!)</f>
        <v>#REF!</v>
      </c>
      <c r="KV14" s="1" t="e">
        <f>IF('TPS Export'!#REF!="","",'TPS Export'!#REF!)</f>
        <v>#REF!</v>
      </c>
      <c r="KW14" s="1" t="e">
        <f>IF('TPS Export'!#REF!="","",'TPS Export'!#REF!)</f>
        <v>#REF!</v>
      </c>
      <c r="KX14" s="1" t="e">
        <f>IF('TPS Export'!#REF!="","",'TPS Export'!#REF!)</f>
        <v>#REF!</v>
      </c>
      <c r="KY14" s="1" t="e">
        <f>IF('TPS Export'!#REF!="","",'TPS Export'!#REF!)</f>
        <v>#REF!</v>
      </c>
      <c r="KZ14" s="1" t="e">
        <f>IF('TPS Export'!#REF!="","",'TPS Export'!#REF!)</f>
        <v>#REF!</v>
      </c>
      <c r="LA14" s="1" t="e">
        <f>IF('TPS Export'!#REF!="","",'TPS Export'!#REF!)</f>
        <v>#REF!</v>
      </c>
      <c r="LB14" s="1" t="e">
        <f>IF('TPS Export'!#REF!="","",'TPS Export'!#REF!)</f>
        <v>#REF!</v>
      </c>
      <c r="LC14" s="1" t="e">
        <f>IF('TPS Export'!#REF!="","",'TPS Export'!#REF!)</f>
        <v>#REF!</v>
      </c>
    </row>
    <row r="15" spans="1:315" ht="14.25" x14ac:dyDescent="0.2">
      <c r="A15" s="3" t="str">
        <f>'TPS Export'!A73</f>
        <v>Pusan</v>
      </c>
      <c r="B15" s="1" t="str">
        <f>IF('TPS Export'!C74="","",'TPS Export'!C74)</f>
        <v/>
      </c>
      <c r="C15" s="1" t="str">
        <f>IF('TPS Export'!D74="","",'TPS Export'!D74)</f>
        <v/>
      </c>
      <c r="D15" s="1" t="str">
        <f>IF('TPS Export'!E74="","",'TPS Export'!E74)</f>
        <v/>
      </c>
      <c r="E15" s="1" t="str">
        <f>IF('TPS Export'!F74="","",'TPS Export'!F74)</f>
        <v/>
      </c>
      <c r="F15" s="1" t="str">
        <f>IF('TPS Export'!G74="","",'TPS Export'!G74)</f>
        <v>Direct</v>
      </c>
      <c r="G15" s="1" t="str">
        <f>IF('TPS Export'!H74="","",'TPS Export'!H74)</f>
        <v/>
      </c>
      <c r="H15" s="1" t="str">
        <f>IF('TPS Export'!I74="","",'TPS Export'!I74)</f>
        <v>Direct</v>
      </c>
      <c r="I15" s="1" t="str">
        <f>IF('TPS Export'!J74="","",'TPS Export'!J74)</f>
        <v/>
      </c>
      <c r="J15" s="1" t="str">
        <f>IF('TPS Export'!K74="","",'TPS Export'!K74)</f>
        <v/>
      </c>
      <c r="K15" s="1" t="str">
        <f>IF('TPS Export'!L74="","",'TPS Export'!L74)</f>
        <v/>
      </c>
      <c r="L15" s="1" t="str">
        <f>IF('TPS Export'!M74="","",'TPS Export'!M74)</f>
        <v/>
      </c>
      <c r="M15" s="1" t="str">
        <f>IF('TPS Export'!N74="","",'TPS Export'!N74)</f>
        <v>Direct</v>
      </c>
      <c r="N15" s="1" t="str">
        <f>IF('TPS Export'!O74="","",'TPS Export'!O74)</f>
        <v/>
      </c>
      <c r="O15" s="1" t="str">
        <f>IF('TPS Export'!P74="","",'TPS Export'!P74)</f>
        <v/>
      </c>
      <c r="P15" s="1" t="str">
        <f>IF('TPS Export'!Q74="","",'TPS Export'!Q74)</f>
        <v/>
      </c>
      <c r="Q15" s="1" t="str">
        <f>IF('TPS Export'!R74="","",'TPS Export'!R74)</f>
        <v/>
      </c>
      <c r="R15" s="1" t="str">
        <f>IF('TPS Export'!S74="","",'TPS Export'!S74)</f>
        <v>Direct</v>
      </c>
      <c r="S15" s="1" t="str">
        <f>IF('TPS Export'!T74="","",'TPS Export'!T74)</f>
        <v/>
      </c>
      <c r="T15" s="1" t="str">
        <f>IF('TPS Export'!U74="","",'TPS Export'!U74)</f>
        <v>Direct</v>
      </c>
      <c r="U15" s="1" t="str">
        <f>IF('TPS Export'!V74="","",'TPS Export'!V74)</f>
        <v/>
      </c>
      <c r="V15" s="1" t="str">
        <f>IF('TPS Export'!W74="","",'TPS Export'!W74)</f>
        <v/>
      </c>
      <c r="W15" s="1" t="str">
        <f>IF('TPS Export'!X74="","",'TPS Export'!X74)</f>
        <v/>
      </c>
      <c r="X15" s="1" t="str">
        <f>IF('TPS Export'!Y74="","",'TPS Export'!Y74)</f>
        <v/>
      </c>
      <c r="Y15" s="1" t="str">
        <f>IF('TPS Export'!Z74="","",'TPS Export'!Z74)</f>
        <v>Direct</v>
      </c>
      <c r="Z15" s="1" t="str">
        <f>IF('TPS Export'!AA74="","",'TPS Export'!AA74)</f>
        <v/>
      </c>
      <c r="AA15" s="1" t="str">
        <f>IF('TPS Export'!AB74="","",'TPS Export'!AB74)</f>
        <v/>
      </c>
      <c r="AB15" s="1" t="str">
        <f>IF('TPS Export'!AC74="","",'TPS Export'!AC74)</f>
        <v/>
      </c>
      <c r="AC15" s="1" t="str">
        <f>IF('TPS Export'!AD74="","",'TPS Export'!AD74)</f>
        <v/>
      </c>
      <c r="AD15" s="1" t="str">
        <f>IF('TPS Export'!AE74="","",'TPS Export'!AE74)</f>
        <v>Direct</v>
      </c>
      <c r="AE15" s="1" t="str">
        <f>IF('TPS Export'!AF74="","",'TPS Export'!AF74)</f>
        <v/>
      </c>
      <c r="AF15" s="1" t="str">
        <f>IF('TPS Export'!AG74="","",'TPS Export'!AG74)</f>
        <v/>
      </c>
      <c r="AG15" s="1" t="str">
        <f>IF('TPS Export'!AH74="","",'TPS Export'!AH74)</f>
        <v/>
      </c>
      <c r="AH15" s="1" t="str">
        <f>IF('TPS Export'!AI74="","",'TPS Export'!AI74)</f>
        <v>Direct</v>
      </c>
      <c r="AI15" s="1" t="str">
        <f>IF('TPS Export'!AJ74="","",'TPS Export'!AJ74)</f>
        <v/>
      </c>
      <c r="AJ15" s="1" t="str">
        <f>IF('TPS Export'!AK74="","",'TPS Export'!AK74)</f>
        <v/>
      </c>
      <c r="AK15" s="1" t="str">
        <f>IF('TPS Export'!AL74="","",'TPS Export'!AL74)</f>
        <v>Direct</v>
      </c>
      <c r="AL15" s="1" t="str">
        <f>IF('TPS Export'!AM74="","",'TPS Export'!AM74)</f>
        <v/>
      </c>
      <c r="AM15" s="1" t="str">
        <f>IF('TPS Export'!AN74="","",'TPS Export'!AN74)</f>
        <v/>
      </c>
      <c r="AN15" s="1" t="str">
        <f>IF('TPS Export'!AO74="","",'TPS Export'!AO74)</f>
        <v/>
      </c>
      <c r="AO15" s="1" t="str">
        <f>IF('TPS Export'!AP74="","",'TPS Export'!AP74)</f>
        <v/>
      </c>
      <c r="AP15" s="1" t="str">
        <f>IF('TPS Export'!AQ74="","",'TPS Export'!AQ74)</f>
        <v/>
      </c>
      <c r="AQ15" s="1" t="str">
        <f>IF('TPS Export'!AR74="","",'TPS Export'!AR74)</f>
        <v/>
      </c>
      <c r="AR15" s="1" t="str">
        <f>IF('TPS Export'!AS74="","",'TPS Export'!AS74)</f>
        <v/>
      </c>
      <c r="AS15" s="1" t="str">
        <f>IF('TPS Export'!AT74="","",'TPS Export'!AT74)</f>
        <v/>
      </c>
      <c r="AT15" s="1" t="str">
        <f>IF('TPS Export'!AU74="","",'TPS Export'!AU74)</f>
        <v>Direct</v>
      </c>
      <c r="AU15" s="1" t="str">
        <f>IF('TPS Export'!AV74="","",'TPS Export'!AV74)</f>
        <v/>
      </c>
      <c r="AV15" s="1" t="str">
        <f>IF('TPS Export'!AW74="","",'TPS Export'!AW74)</f>
        <v/>
      </c>
      <c r="AW15" s="1" t="str">
        <f>IF('TPS Export'!AX74="","",'TPS Export'!AX74)</f>
        <v>Direct</v>
      </c>
      <c r="AX15" s="1" t="str">
        <f>IF('TPS Export'!AY74="","",'TPS Export'!AY74)</f>
        <v/>
      </c>
      <c r="AY15" s="1" t="str">
        <f>IF('TPS Export'!AZ74="","",'TPS Export'!AZ74)</f>
        <v/>
      </c>
      <c r="AZ15" s="1" t="str">
        <f>IF('TPS Export'!BA74="","",'TPS Export'!BA74)</f>
        <v/>
      </c>
      <c r="BA15" s="1" t="str">
        <f>IF('TPS Export'!BB74="","",'TPS Export'!BB74)</f>
        <v/>
      </c>
      <c r="BB15" s="1" t="str">
        <f>IF('TPS Export'!BC74="","",'TPS Export'!BC74)</f>
        <v/>
      </c>
      <c r="BC15" s="1" t="str">
        <f>IF('TPS Export'!BD74="","",'TPS Export'!BD74)</f>
        <v/>
      </c>
      <c r="BD15" s="1" t="str">
        <f>IF('TPS Export'!BE74="","",'TPS Export'!BE74)</f>
        <v/>
      </c>
      <c r="BE15" s="1" t="str">
        <f>IF('TPS Export'!BF74="","",'TPS Export'!BF74)</f>
        <v/>
      </c>
      <c r="BF15" s="1" t="str">
        <f>IF('TPS Export'!BG74="","",'TPS Export'!BG74)</f>
        <v>Direct</v>
      </c>
      <c r="BG15" s="1" t="str">
        <f>IF('TPS Export'!BH74="","",'TPS Export'!BH74)</f>
        <v/>
      </c>
      <c r="BH15" s="1" t="str">
        <f>IF('TPS Export'!BI74="","",'TPS Export'!BI74)</f>
        <v/>
      </c>
      <c r="BI15" s="1" t="str">
        <f>IF('TPS Export'!BJ74="","",'TPS Export'!BJ74)</f>
        <v>Direct</v>
      </c>
      <c r="BJ15" s="1" t="str">
        <f>IF('TPS Export'!BK74="","",'TPS Export'!BK74)</f>
        <v/>
      </c>
      <c r="BK15" s="1" t="str">
        <f>IF('TPS Export'!BL74="","",'TPS Export'!BL74)</f>
        <v/>
      </c>
      <c r="BL15" s="1" t="str">
        <f>IF('TPS Export'!BM74="","",'TPS Export'!BM74)</f>
        <v/>
      </c>
      <c r="BM15" s="1" t="str">
        <f>IF('TPS Export'!BN74="","",'TPS Export'!BN74)</f>
        <v/>
      </c>
      <c r="BN15" s="1" t="str">
        <f>IF('TPS Export'!BO74="","",'TPS Export'!BO74)</f>
        <v/>
      </c>
      <c r="BO15" s="1" t="str">
        <f>IF('TPS Export'!BP74="","",'TPS Export'!BP74)</f>
        <v/>
      </c>
      <c r="BP15" s="1" t="str">
        <f>IF('TPS Export'!BQ74="","",'TPS Export'!BQ74)</f>
        <v/>
      </c>
      <c r="BQ15" s="1" t="str">
        <f>IF('TPS Export'!BR74="","",'TPS Export'!BR74)</f>
        <v/>
      </c>
      <c r="BR15" s="1" t="str">
        <f>IF('TPS Export'!BS74="","",'TPS Export'!BS74)</f>
        <v>Direct</v>
      </c>
      <c r="BS15" s="1" t="str">
        <f>IF('TPS Export'!BT74="","",'TPS Export'!BT74)</f>
        <v/>
      </c>
      <c r="BT15" s="1" t="str">
        <f>IF('TPS Export'!BU74="","",'TPS Export'!BU74)</f>
        <v/>
      </c>
      <c r="BU15" s="1" t="str">
        <f>IF('TPS Export'!BV74="","",'TPS Export'!BV74)</f>
        <v>Direct</v>
      </c>
      <c r="BV15" s="1" t="str">
        <f>IF('TPS Export'!BW74="","",'TPS Export'!BW74)</f>
        <v/>
      </c>
      <c r="BW15" s="1" t="str">
        <f>IF('TPS Export'!BX74="","",'TPS Export'!BX74)</f>
        <v/>
      </c>
      <c r="BX15" s="1" t="str">
        <f>IF('TPS Export'!BY74="","",'TPS Export'!BY74)</f>
        <v/>
      </c>
      <c r="BY15" s="1" t="str">
        <f>IF('TPS Export'!BZ74="","",'TPS Export'!BZ74)</f>
        <v/>
      </c>
      <c r="BZ15" s="1" t="str">
        <f>IF('TPS Export'!CA74="","",'TPS Export'!CA74)</f>
        <v/>
      </c>
      <c r="CA15" s="1" t="str">
        <f>IF('TPS Export'!CB74="","",'TPS Export'!CB74)</f>
        <v/>
      </c>
      <c r="CB15" s="1" t="str">
        <f>IF('TPS Export'!CC74="","",'TPS Export'!CC74)</f>
        <v/>
      </c>
      <c r="CC15" s="1" t="str">
        <f>IF('TPS Export'!CD74="","",'TPS Export'!CD74)</f>
        <v/>
      </c>
      <c r="CD15" s="1" t="str">
        <f>IF('TPS Export'!CE74="","",'TPS Export'!CE74)</f>
        <v>Direct</v>
      </c>
      <c r="CE15" s="1" t="str">
        <f>IF('TPS Export'!CF74="","",'TPS Export'!CF74)</f>
        <v/>
      </c>
      <c r="CF15" s="1" t="str">
        <f>IF('TPS Export'!CG74="","",'TPS Export'!CG74)</f>
        <v/>
      </c>
      <c r="CG15" s="1" t="str">
        <f>IF('TPS Export'!CH74="","",'TPS Export'!CH74)</f>
        <v>Direct</v>
      </c>
      <c r="CH15" s="1" t="str">
        <f>IF('TPS Export'!CI74="","",'TPS Export'!CI74)</f>
        <v/>
      </c>
      <c r="CI15" s="1" t="str">
        <f>IF('TPS Export'!CJ74="","",'TPS Export'!CJ74)</f>
        <v/>
      </c>
      <c r="CJ15" s="1" t="str">
        <f>IF('TPS Export'!CK74="","",'TPS Export'!CK74)</f>
        <v/>
      </c>
      <c r="CK15" s="1" t="str">
        <f>IF('TPS Export'!CL74="","",'TPS Export'!CL74)</f>
        <v/>
      </c>
      <c r="CL15" s="1" t="str">
        <f>IF('TPS Export'!CM74="","",'TPS Export'!CM74)</f>
        <v/>
      </c>
      <c r="CM15" s="1" t="str">
        <f>IF('TPS Export'!CN74="","",'TPS Export'!CN74)</f>
        <v/>
      </c>
      <c r="CN15" s="1" t="str">
        <f>IF('TPS Export'!CO74="","",'TPS Export'!CO74)</f>
        <v/>
      </c>
      <c r="CO15" s="1" t="str">
        <f>IF('TPS Export'!CP74="","",'TPS Export'!CP74)</f>
        <v/>
      </c>
      <c r="CP15" s="1" t="str">
        <f>IF('TPS Export'!CQ74="","",'TPS Export'!CQ74)</f>
        <v>Direct</v>
      </c>
      <c r="CQ15" s="1" t="str">
        <f>IF('TPS Export'!CR74="","",'TPS Export'!CR74)</f>
        <v/>
      </c>
      <c r="CR15" s="1" t="str">
        <f>IF('TPS Export'!CS74="","",'TPS Export'!CS74)</f>
        <v/>
      </c>
      <c r="CS15" s="1" t="str">
        <f>IF('TPS Export'!CT74="","",'TPS Export'!CT74)</f>
        <v>Direct</v>
      </c>
      <c r="CT15" s="1" t="str">
        <f>IF('TPS Export'!CU74="","",'TPS Export'!CU74)</f>
        <v/>
      </c>
      <c r="CU15" s="1" t="str">
        <f>IF('TPS Export'!CV74="","",'TPS Export'!CV74)</f>
        <v/>
      </c>
      <c r="CV15" s="1" t="str">
        <f>IF('TPS Export'!CW74="","",'TPS Export'!CW74)</f>
        <v/>
      </c>
      <c r="CW15" s="1" t="str">
        <f>IF('TPS Export'!CX74="","",'TPS Export'!CX74)</f>
        <v/>
      </c>
      <c r="CX15" s="1" t="str">
        <f>IF('TPS Export'!CY74="","",'TPS Export'!CY74)</f>
        <v/>
      </c>
      <c r="CY15" s="1" t="str">
        <f>IF('TPS Export'!CZ74="","",'TPS Export'!CZ74)</f>
        <v/>
      </c>
      <c r="CZ15" s="1" t="str">
        <f>IF('TPS Export'!DA74="","",'TPS Export'!DA74)</f>
        <v/>
      </c>
      <c r="DA15" s="1" t="str">
        <f>IF('TPS Export'!DB74="","",'TPS Export'!DB74)</f>
        <v/>
      </c>
      <c r="DB15" s="1" t="str">
        <f>IF('TPS Export'!DC74="","",'TPS Export'!DC74)</f>
        <v>Direct</v>
      </c>
      <c r="DC15" s="1" t="str">
        <f>IF('TPS Export'!DD74="","",'TPS Export'!DD74)</f>
        <v/>
      </c>
      <c r="DD15" s="1" t="str">
        <f>IF('TPS Export'!DE74="","",'TPS Export'!DE74)</f>
        <v/>
      </c>
      <c r="DE15" s="1" t="str">
        <f>IF('TPS Export'!DF74="","",'TPS Export'!DF74)</f>
        <v>Direct</v>
      </c>
      <c r="DF15" s="1" t="str">
        <f>IF('TPS Export'!DG74="","",'TPS Export'!DG74)</f>
        <v/>
      </c>
      <c r="DG15" s="1" t="str">
        <f>IF('TPS Export'!DH74="","",'TPS Export'!DH74)</f>
        <v/>
      </c>
      <c r="DH15" s="1" t="str">
        <f>IF('TPS Export'!DI74="","",'TPS Export'!DI74)</f>
        <v/>
      </c>
      <c r="DI15" s="1" t="str">
        <f>IF('TPS Export'!DJ74="","",'TPS Export'!DJ74)</f>
        <v/>
      </c>
      <c r="DJ15" s="1" t="str">
        <f>IF('TPS Export'!DK74="","",'TPS Export'!DK74)</f>
        <v/>
      </c>
      <c r="DK15" s="1" t="str">
        <f>IF('TPS Export'!DL74="","",'TPS Export'!DL74)</f>
        <v/>
      </c>
      <c r="DL15" s="1" t="str">
        <f>IF('TPS Export'!DM74="","",'TPS Export'!DM74)</f>
        <v/>
      </c>
      <c r="DM15" s="1" t="str">
        <f>IF('TPS Export'!DN74="","",'TPS Export'!DN74)</f>
        <v/>
      </c>
      <c r="DN15" s="1" t="str">
        <f>IF('TPS Export'!DO74="","",'TPS Export'!DO74)</f>
        <v>Direct</v>
      </c>
      <c r="DO15" s="1" t="str">
        <f>IF('TPS Export'!DP74="","",'TPS Export'!DP74)</f>
        <v/>
      </c>
      <c r="DP15" s="1" t="str">
        <f>IF('TPS Export'!DQ74="","",'TPS Export'!DQ74)</f>
        <v/>
      </c>
      <c r="DQ15" s="1" t="str">
        <f>IF('TPS Export'!DR74="","",'TPS Export'!DR74)</f>
        <v>Direct</v>
      </c>
      <c r="DR15" s="1" t="str">
        <f>IF('TPS Export'!DS74="","",'TPS Export'!DS74)</f>
        <v/>
      </c>
      <c r="DS15" s="1" t="str">
        <f>IF('TPS Export'!DT74="","",'TPS Export'!DT74)</f>
        <v/>
      </c>
      <c r="DT15" s="1" t="str">
        <f>IF('TPS Export'!DU74="","",'TPS Export'!DU74)</f>
        <v/>
      </c>
      <c r="DU15" s="1" t="str">
        <f>IF('TPS Export'!DV74="","",'TPS Export'!DV74)</f>
        <v/>
      </c>
      <c r="DV15" s="1" t="str">
        <f>IF('TPS Export'!DW74="","",'TPS Export'!DW74)</f>
        <v/>
      </c>
      <c r="DW15" s="1" t="str">
        <f>IF('TPS Export'!DX74="","",'TPS Export'!DX74)</f>
        <v/>
      </c>
      <c r="DX15" s="1" t="str">
        <f>IF('TPS Export'!DY74="","",'TPS Export'!DY74)</f>
        <v/>
      </c>
      <c r="DY15" s="1" t="str">
        <f>IF('TPS Export'!DZ74="","",'TPS Export'!DZ74)</f>
        <v/>
      </c>
      <c r="DZ15" s="1" t="str">
        <f>IF('TPS Export'!EA74="","",'TPS Export'!EA74)</f>
        <v>Direct</v>
      </c>
      <c r="EA15" s="1" t="str">
        <f>IF('TPS Export'!EB74="","",'TPS Export'!EB74)</f>
        <v/>
      </c>
      <c r="EB15" s="1" t="str">
        <f>IF('TPS Export'!EC74="","",'TPS Export'!EC74)</f>
        <v/>
      </c>
      <c r="EC15" s="1" t="str">
        <f>IF('TPS Export'!ED74="","",'TPS Export'!ED74)</f>
        <v>Direct</v>
      </c>
      <c r="ED15" s="1" t="str">
        <f>IF('TPS Export'!EE74="","",'TPS Export'!EE74)</f>
        <v/>
      </c>
      <c r="EE15" s="1" t="str">
        <f>IF('TPS Export'!EF74="","",'TPS Export'!EF74)</f>
        <v/>
      </c>
      <c r="EF15" s="1" t="str">
        <f>IF('TPS Export'!EG74="","",'TPS Export'!EG74)</f>
        <v/>
      </c>
      <c r="EG15" s="1" t="str">
        <f>IF('TPS Export'!EH74="","",'TPS Export'!EH74)</f>
        <v/>
      </c>
      <c r="EH15" s="1" t="str">
        <f>IF('TPS Export'!EI74="","",'TPS Export'!EI74)</f>
        <v/>
      </c>
      <c r="EI15" s="1" t="str">
        <f>IF('TPS Export'!EJ74="","",'TPS Export'!EJ74)</f>
        <v/>
      </c>
      <c r="EJ15" s="1" t="str">
        <f>IF('TPS Export'!EK74="","",'TPS Export'!EK74)</f>
        <v/>
      </c>
      <c r="EK15" s="1" t="str">
        <f>IF('TPS Export'!EL74="","",'TPS Export'!EL74)</f>
        <v/>
      </c>
      <c r="EL15" s="1" t="str">
        <f>IF('TPS Export'!EM74="","",'TPS Export'!EM74)</f>
        <v>Direct</v>
      </c>
      <c r="EM15" s="1" t="str">
        <f>IF('TPS Export'!EN74="","",'TPS Export'!EN74)</f>
        <v/>
      </c>
      <c r="EN15" s="1" t="str">
        <f>IF('TPS Export'!EO74="","",'TPS Export'!EO74)</f>
        <v/>
      </c>
      <c r="EO15" s="1" t="str">
        <f>IF('TPS Export'!EP74="","",'TPS Export'!EP74)</f>
        <v>Direct</v>
      </c>
      <c r="EP15" s="1" t="str">
        <f>IF('TPS Export'!EQ74="","",'TPS Export'!EQ74)</f>
        <v/>
      </c>
      <c r="EQ15" s="1" t="str">
        <f>IF('TPS Export'!ER74="","",'TPS Export'!ER74)</f>
        <v/>
      </c>
      <c r="ER15" s="1" t="str">
        <f>IF('TPS Export'!ES74="","",'TPS Export'!ES74)</f>
        <v/>
      </c>
      <c r="ES15" s="1" t="str">
        <f>IF('TPS Export'!ET74="","",'TPS Export'!ET74)</f>
        <v/>
      </c>
      <c r="ET15" s="1" t="str">
        <f>IF('TPS Export'!EU74="","",'TPS Export'!EU74)</f>
        <v/>
      </c>
      <c r="EU15" s="1" t="str">
        <f>IF('TPS Export'!EV74="","",'TPS Export'!EV74)</f>
        <v/>
      </c>
      <c r="EV15" s="1" t="str">
        <f>IF('TPS Export'!EW74="","",'TPS Export'!EW74)</f>
        <v/>
      </c>
      <c r="EW15" s="1" t="str">
        <f>IF('TPS Export'!EX74="","",'TPS Export'!EX74)</f>
        <v/>
      </c>
      <c r="EX15" s="1" t="str">
        <f>IF('TPS Export'!EY74="","",'TPS Export'!EY74)</f>
        <v>Direct</v>
      </c>
      <c r="EY15" s="1" t="str">
        <f>IF('TPS Export'!EZ74="","",'TPS Export'!EZ74)</f>
        <v/>
      </c>
      <c r="EZ15" s="1" t="str">
        <f>IF('TPS Export'!FA74="","",'TPS Export'!FA74)</f>
        <v/>
      </c>
      <c r="FA15" s="1" t="str">
        <f>IF('TPS Export'!FB74="","",'TPS Export'!FB74)</f>
        <v>Direct</v>
      </c>
      <c r="FB15" s="1" t="str">
        <f>IF('TPS Export'!FC74="","",'TPS Export'!FC74)</f>
        <v/>
      </c>
      <c r="FC15" s="1" t="str">
        <f>IF('TPS Export'!FD74="","",'TPS Export'!FD74)</f>
        <v/>
      </c>
      <c r="FD15" s="1" t="str">
        <f>IF('TPS Export'!FE74="","",'TPS Export'!FE74)</f>
        <v/>
      </c>
      <c r="FE15" s="1" t="str">
        <f>IF('TPS Export'!FF74="","",'TPS Export'!FF74)</f>
        <v/>
      </c>
      <c r="FF15" s="1" t="str">
        <f>IF('TPS Export'!FG74="","",'TPS Export'!FG74)</f>
        <v/>
      </c>
      <c r="FG15" s="1" t="str">
        <f>IF('TPS Export'!FH74="","",'TPS Export'!FH74)</f>
        <v/>
      </c>
      <c r="FH15" s="1" t="str">
        <f>IF('TPS Export'!FI74="","",'TPS Export'!FI74)</f>
        <v/>
      </c>
      <c r="FI15" s="1" t="str">
        <f>IF('TPS Export'!FJ74="","",'TPS Export'!FJ74)</f>
        <v/>
      </c>
      <c r="FJ15" s="1" t="str">
        <f>IF('TPS Export'!FK74="","",'TPS Export'!FK74)</f>
        <v>Direct</v>
      </c>
      <c r="FK15" s="1" t="str">
        <f>IF('TPS Export'!FL74="","",'TPS Export'!FL74)</f>
        <v/>
      </c>
      <c r="FL15" s="1" t="str">
        <f>IF('TPS Export'!FM74="","",'TPS Export'!FM74)</f>
        <v/>
      </c>
      <c r="FM15" s="1" t="str">
        <f>IF('TPS Export'!FN74="","",'TPS Export'!FN74)</f>
        <v>Direct</v>
      </c>
      <c r="FN15" s="1" t="str">
        <f>IF('TPS Export'!FO74="","",'TPS Export'!FO74)</f>
        <v/>
      </c>
      <c r="FO15" s="1" t="str">
        <f>IF('TPS Export'!FP74="","",'TPS Export'!FP74)</f>
        <v/>
      </c>
      <c r="FP15" s="1" t="str">
        <f>IF('TPS Export'!FQ74="","",'TPS Export'!FQ74)</f>
        <v/>
      </c>
      <c r="FQ15" s="1" t="str">
        <f>IF('TPS Export'!FR74="","",'TPS Export'!FR74)</f>
        <v/>
      </c>
      <c r="FR15" s="1" t="str">
        <f>IF('TPS Export'!FS74="","",'TPS Export'!FS74)</f>
        <v/>
      </c>
      <c r="FS15" s="1" t="str">
        <f>IF('TPS Export'!FT74="","",'TPS Export'!FT74)</f>
        <v/>
      </c>
      <c r="FT15" s="1" t="str">
        <f>IF('TPS Export'!FU74="","",'TPS Export'!FU74)</f>
        <v/>
      </c>
      <c r="FU15" s="1" t="str">
        <f>IF('TPS Export'!FV74="","",'TPS Export'!FV74)</f>
        <v/>
      </c>
      <c r="FV15" s="1" t="str">
        <f>IF('TPS Export'!FW74="","",'TPS Export'!FW74)</f>
        <v>Direct</v>
      </c>
      <c r="FW15" s="1" t="str">
        <f>IF('TPS Export'!FX74="","",'TPS Export'!FX74)</f>
        <v/>
      </c>
      <c r="FX15" s="1" t="str">
        <f>IF('TPS Export'!FY74="","",'TPS Export'!FY74)</f>
        <v/>
      </c>
      <c r="FY15" s="1" t="str">
        <f>IF('TPS Export'!FZ74="","",'TPS Export'!FZ74)</f>
        <v>Direct</v>
      </c>
      <c r="FZ15" s="1" t="str">
        <f>IF('TPS Export'!GA74="","",'TPS Export'!GA74)</f>
        <v/>
      </c>
      <c r="GA15" s="1" t="str">
        <f>IF('TPS Export'!GB74="","",'TPS Export'!GB74)</f>
        <v/>
      </c>
      <c r="GB15" s="1" t="str">
        <f>IF('TPS Export'!GC74="","",'TPS Export'!GC74)</f>
        <v/>
      </c>
      <c r="GC15" s="1" t="str">
        <f>IF('TPS Export'!GD74="","",'TPS Export'!GD74)</f>
        <v/>
      </c>
      <c r="GD15" s="1" t="str">
        <f>IF('TPS Export'!GE74="","",'TPS Export'!GE74)</f>
        <v/>
      </c>
      <c r="GE15" s="1" t="str">
        <f>IF('TPS Export'!GF74="","",'TPS Export'!GF74)</f>
        <v/>
      </c>
      <c r="GF15" s="1" t="str">
        <f>IF('TPS Export'!GG74="","",'TPS Export'!GG74)</f>
        <v/>
      </c>
      <c r="GG15" s="1" t="str">
        <f>IF('TPS Export'!GH74="","",'TPS Export'!GH74)</f>
        <v/>
      </c>
      <c r="GH15" s="1" t="str">
        <f>IF('TPS Export'!GI74="","",'TPS Export'!GI74)</f>
        <v>Direct</v>
      </c>
      <c r="GI15" s="1" t="str">
        <f>IF('TPS Export'!GJ74="","",'TPS Export'!GJ74)</f>
        <v/>
      </c>
      <c r="GJ15" s="1" t="str">
        <f>IF('TPS Export'!GK74="","",'TPS Export'!GK74)</f>
        <v/>
      </c>
      <c r="GK15" s="1" t="str">
        <f>IF('TPS Export'!GL74="","",'TPS Export'!GL74)</f>
        <v>Direct</v>
      </c>
      <c r="GL15" s="1" t="str">
        <f>IF('TPS Export'!GM74="","",'TPS Export'!GM74)</f>
        <v/>
      </c>
      <c r="GM15" s="1" t="str">
        <f>IF('TPS Export'!GN74="","",'TPS Export'!GN74)</f>
        <v/>
      </c>
      <c r="GN15" s="1" t="str">
        <f>IF('TPS Export'!GO74="","",'TPS Export'!GO74)</f>
        <v/>
      </c>
      <c r="GO15" s="1" t="str">
        <f>IF('TPS Export'!GP74="","",'TPS Export'!GP74)</f>
        <v/>
      </c>
      <c r="GP15" s="1" t="str">
        <f>IF('TPS Export'!GQ74="","",'TPS Export'!GQ74)</f>
        <v/>
      </c>
      <c r="GQ15" s="1" t="str">
        <f>IF('TPS Export'!GR74="","",'TPS Export'!GR74)</f>
        <v/>
      </c>
      <c r="GR15" s="1" t="str">
        <f>IF('TPS Export'!GS74="","",'TPS Export'!GS74)</f>
        <v/>
      </c>
      <c r="GS15" s="1" t="str">
        <f>IF('TPS Export'!GT74="","",'TPS Export'!GT74)</f>
        <v/>
      </c>
      <c r="GT15" s="1" t="str">
        <f>IF('TPS Export'!GU74="","",'TPS Export'!GU74)</f>
        <v>Direct</v>
      </c>
      <c r="GU15" s="1" t="str">
        <f>IF('TPS Export'!GV74="","",'TPS Export'!GV74)</f>
        <v/>
      </c>
      <c r="GV15" s="1" t="str">
        <f>IF('TPS Export'!GW74="","",'TPS Export'!GW74)</f>
        <v/>
      </c>
      <c r="GW15" s="1" t="str">
        <f>IF('TPS Export'!GX74="","",'TPS Export'!GX74)</f>
        <v>Direct</v>
      </c>
      <c r="GX15" s="1" t="str">
        <f>IF('TPS Export'!GY74="","",'TPS Export'!GY74)</f>
        <v/>
      </c>
      <c r="GY15" s="1" t="str">
        <f>IF('TPS Export'!GZ74="","",'TPS Export'!GZ74)</f>
        <v/>
      </c>
      <c r="GZ15" s="1" t="str">
        <f>IF('TPS Export'!HA74="","",'TPS Export'!HA74)</f>
        <v/>
      </c>
      <c r="HA15" s="1" t="str">
        <f>IF('TPS Export'!HB74="","",'TPS Export'!HB74)</f>
        <v/>
      </c>
      <c r="HB15" s="1" t="str">
        <f>IF('TPS Export'!HC74="","",'TPS Export'!HC74)</f>
        <v/>
      </c>
      <c r="HC15" s="1" t="str">
        <f>IF('TPS Export'!HD74="","",'TPS Export'!HD74)</f>
        <v/>
      </c>
      <c r="HD15" s="1" t="str">
        <f>IF('TPS Export'!HE74="","",'TPS Export'!HE74)</f>
        <v/>
      </c>
      <c r="HE15" s="1" t="str">
        <f>IF('TPS Export'!HF74="","",'TPS Export'!HF74)</f>
        <v/>
      </c>
      <c r="HF15" s="1" t="str">
        <f>IF('TPS Export'!HG74="","",'TPS Export'!HG74)</f>
        <v>Direct</v>
      </c>
      <c r="HG15" s="1" t="str">
        <f>IF('TPS Export'!HH74="","",'TPS Export'!HH74)</f>
        <v/>
      </c>
      <c r="HH15" s="1" t="str">
        <f>IF('TPS Export'!HI74="","",'TPS Export'!HI74)</f>
        <v/>
      </c>
      <c r="HI15" s="1" t="str">
        <f>IF('TPS Export'!HJ74="","",'TPS Export'!HJ74)</f>
        <v>Direct</v>
      </c>
      <c r="HJ15" s="1" t="e">
        <f>IF('TPS Export'!#REF!="","",'TPS Export'!#REF!)</f>
        <v>#REF!</v>
      </c>
      <c r="HK15" s="1" t="e">
        <f>IF('TPS Export'!#REF!="","",'TPS Export'!#REF!)</f>
        <v>#REF!</v>
      </c>
      <c r="HL15" s="1" t="e">
        <f>IF('TPS Export'!#REF!="","",'TPS Export'!#REF!)</f>
        <v>#REF!</v>
      </c>
      <c r="HM15" s="1" t="e">
        <f>IF('TPS Export'!#REF!="","",'TPS Export'!#REF!)</f>
        <v>#REF!</v>
      </c>
      <c r="HN15" s="1" t="e">
        <f>IF('TPS Export'!#REF!="","",'TPS Export'!#REF!)</f>
        <v>#REF!</v>
      </c>
      <c r="HO15" s="1" t="e">
        <f>IF('TPS Export'!#REF!="","",'TPS Export'!#REF!)</f>
        <v>#REF!</v>
      </c>
      <c r="HP15" s="1" t="e">
        <f>IF('TPS Export'!#REF!="","",'TPS Export'!#REF!)</f>
        <v>#REF!</v>
      </c>
      <c r="HQ15" s="1" t="e">
        <f>IF('TPS Export'!#REF!="","",'TPS Export'!#REF!)</f>
        <v>#REF!</v>
      </c>
      <c r="HR15" s="1" t="e">
        <f>IF('TPS Export'!#REF!="","",'TPS Export'!#REF!)</f>
        <v>#REF!</v>
      </c>
      <c r="HS15" s="1" t="e">
        <f>IF('TPS Export'!#REF!="","",'TPS Export'!#REF!)</f>
        <v>#REF!</v>
      </c>
      <c r="HT15" s="1" t="e">
        <f>IF('TPS Export'!#REF!="","",'TPS Export'!#REF!)</f>
        <v>#REF!</v>
      </c>
      <c r="HU15" s="1" t="e">
        <f>IF('TPS Export'!#REF!="","",'TPS Export'!#REF!)</f>
        <v>#REF!</v>
      </c>
      <c r="HV15" s="1" t="e">
        <f>IF('TPS Export'!#REF!="","",'TPS Export'!#REF!)</f>
        <v>#REF!</v>
      </c>
      <c r="HW15" s="1" t="e">
        <f>IF('TPS Export'!#REF!="","",'TPS Export'!#REF!)</f>
        <v>#REF!</v>
      </c>
      <c r="HX15" s="1" t="e">
        <f>IF('TPS Export'!#REF!="","",'TPS Export'!#REF!)</f>
        <v>#REF!</v>
      </c>
      <c r="HY15" s="1" t="e">
        <f>IF('TPS Export'!#REF!="","",'TPS Export'!#REF!)</f>
        <v>#REF!</v>
      </c>
      <c r="HZ15" s="1" t="e">
        <f>IF('TPS Export'!#REF!="","",'TPS Export'!#REF!)</f>
        <v>#REF!</v>
      </c>
      <c r="IA15" s="1" t="e">
        <f>IF('TPS Export'!#REF!="","",'TPS Export'!#REF!)</f>
        <v>#REF!</v>
      </c>
      <c r="IB15" s="1" t="e">
        <f>IF('TPS Export'!#REF!="","",'TPS Export'!#REF!)</f>
        <v>#REF!</v>
      </c>
      <c r="IC15" s="1" t="e">
        <f>IF('TPS Export'!#REF!="","",'TPS Export'!#REF!)</f>
        <v>#REF!</v>
      </c>
      <c r="ID15" s="1" t="e">
        <f>IF('TPS Export'!#REF!="","",'TPS Export'!#REF!)</f>
        <v>#REF!</v>
      </c>
      <c r="IE15" s="1" t="e">
        <f>IF('TPS Export'!#REF!="","",'TPS Export'!#REF!)</f>
        <v>#REF!</v>
      </c>
      <c r="IF15" s="1" t="e">
        <f>IF('TPS Export'!#REF!="","",'TPS Export'!#REF!)</f>
        <v>#REF!</v>
      </c>
      <c r="IG15" s="1" t="e">
        <f>IF('TPS Export'!#REF!="","",'TPS Export'!#REF!)</f>
        <v>#REF!</v>
      </c>
      <c r="IH15" s="1" t="e">
        <f>IF('TPS Export'!#REF!="","",'TPS Export'!#REF!)</f>
        <v>#REF!</v>
      </c>
      <c r="II15" s="1" t="e">
        <f>IF('TPS Export'!#REF!="","",'TPS Export'!#REF!)</f>
        <v>#REF!</v>
      </c>
      <c r="IJ15" s="1" t="e">
        <f>IF('TPS Export'!#REF!="","",'TPS Export'!#REF!)</f>
        <v>#REF!</v>
      </c>
      <c r="IK15" s="1" t="e">
        <f>IF('TPS Export'!#REF!="","",'TPS Export'!#REF!)</f>
        <v>#REF!</v>
      </c>
      <c r="IL15" s="1" t="e">
        <f>IF('TPS Export'!#REF!="","",'TPS Export'!#REF!)</f>
        <v>#REF!</v>
      </c>
      <c r="IM15" s="1" t="e">
        <f>IF('TPS Export'!#REF!="","",'TPS Export'!#REF!)</f>
        <v>#REF!</v>
      </c>
      <c r="IN15" s="1" t="e">
        <f>IF('TPS Export'!#REF!="","",'TPS Export'!#REF!)</f>
        <v>#REF!</v>
      </c>
      <c r="IO15" s="1" t="e">
        <f>IF('TPS Export'!#REF!="","",'TPS Export'!#REF!)</f>
        <v>#REF!</v>
      </c>
      <c r="IP15" s="1" t="e">
        <f>IF('TPS Export'!#REF!="","",'TPS Export'!#REF!)</f>
        <v>#REF!</v>
      </c>
      <c r="IQ15" s="1" t="e">
        <f>IF('TPS Export'!#REF!="","",'TPS Export'!#REF!)</f>
        <v>#REF!</v>
      </c>
      <c r="IR15" s="1" t="e">
        <f>IF('TPS Export'!#REF!="","",'TPS Export'!#REF!)</f>
        <v>#REF!</v>
      </c>
      <c r="IS15" s="1" t="e">
        <f>IF('TPS Export'!#REF!="","",'TPS Export'!#REF!)</f>
        <v>#REF!</v>
      </c>
      <c r="IT15" s="1" t="e">
        <f>IF('TPS Export'!#REF!="","",'TPS Export'!#REF!)</f>
        <v>#REF!</v>
      </c>
      <c r="IU15" s="1" t="e">
        <f>IF('TPS Export'!#REF!="","",'TPS Export'!#REF!)</f>
        <v>#REF!</v>
      </c>
      <c r="IV15" s="1" t="e">
        <f>IF('TPS Export'!#REF!="","",'TPS Export'!#REF!)</f>
        <v>#REF!</v>
      </c>
      <c r="IW15" s="1" t="e">
        <f>IF('TPS Export'!#REF!="","",'TPS Export'!#REF!)</f>
        <v>#REF!</v>
      </c>
      <c r="IX15" s="1" t="e">
        <f>IF('TPS Export'!#REF!="","",'TPS Export'!#REF!)</f>
        <v>#REF!</v>
      </c>
      <c r="IY15" s="1" t="e">
        <f>IF('TPS Export'!#REF!="","",'TPS Export'!#REF!)</f>
        <v>#REF!</v>
      </c>
      <c r="IZ15" s="1" t="e">
        <f>IF('TPS Export'!#REF!="","",'TPS Export'!#REF!)</f>
        <v>#REF!</v>
      </c>
      <c r="JA15" s="1" t="e">
        <f>IF('TPS Export'!#REF!="","",'TPS Export'!#REF!)</f>
        <v>#REF!</v>
      </c>
      <c r="JB15" s="1" t="e">
        <f>IF('TPS Export'!#REF!="","",'TPS Export'!#REF!)</f>
        <v>#REF!</v>
      </c>
      <c r="JC15" s="1" t="e">
        <f>IF('TPS Export'!#REF!="","",'TPS Export'!#REF!)</f>
        <v>#REF!</v>
      </c>
      <c r="JD15" s="1" t="e">
        <f>IF('TPS Export'!#REF!="","",'TPS Export'!#REF!)</f>
        <v>#REF!</v>
      </c>
      <c r="JE15" s="1" t="e">
        <f>IF('TPS Export'!#REF!="","",'TPS Export'!#REF!)</f>
        <v>#REF!</v>
      </c>
      <c r="JF15" s="1" t="e">
        <f>IF('TPS Export'!#REF!="","",'TPS Export'!#REF!)</f>
        <v>#REF!</v>
      </c>
      <c r="JG15" s="1" t="e">
        <f>IF('TPS Export'!#REF!="","",'TPS Export'!#REF!)</f>
        <v>#REF!</v>
      </c>
      <c r="JH15" s="1" t="e">
        <f>IF('TPS Export'!#REF!="","",'TPS Export'!#REF!)</f>
        <v>#REF!</v>
      </c>
      <c r="JI15" s="1" t="e">
        <f>IF('TPS Export'!#REF!="","",'TPS Export'!#REF!)</f>
        <v>#REF!</v>
      </c>
      <c r="JJ15" s="1" t="e">
        <f>IF('TPS Export'!#REF!="","",'TPS Export'!#REF!)</f>
        <v>#REF!</v>
      </c>
      <c r="JK15" s="1" t="e">
        <f>IF('TPS Export'!#REF!="","",'TPS Export'!#REF!)</f>
        <v>#REF!</v>
      </c>
      <c r="JL15" s="1" t="e">
        <f>IF('TPS Export'!#REF!="","",'TPS Export'!#REF!)</f>
        <v>#REF!</v>
      </c>
      <c r="JM15" s="1" t="e">
        <f>IF('TPS Export'!#REF!="","",'TPS Export'!#REF!)</f>
        <v>#REF!</v>
      </c>
      <c r="JN15" s="1" t="e">
        <f>IF('TPS Export'!#REF!="","",'TPS Export'!#REF!)</f>
        <v>#REF!</v>
      </c>
      <c r="JO15" s="1" t="e">
        <f>IF('TPS Export'!#REF!="","",'TPS Export'!#REF!)</f>
        <v>#REF!</v>
      </c>
      <c r="JP15" s="1" t="e">
        <f>IF('TPS Export'!#REF!="","",'TPS Export'!#REF!)</f>
        <v>#REF!</v>
      </c>
      <c r="JQ15" s="1" t="e">
        <f>IF('TPS Export'!#REF!="","",'TPS Export'!#REF!)</f>
        <v>#REF!</v>
      </c>
      <c r="JR15" s="1" t="e">
        <f>IF('TPS Export'!#REF!="","",'TPS Export'!#REF!)</f>
        <v>#REF!</v>
      </c>
      <c r="JS15" s="1" t="e">
        <f>IF('TPS Export'!#REF!="","",'TPS Export'!#REF!)</f>
        <v>#REF!</v>
      </c>
      <c r="JT15" s="1" t="e">
        <f>IF('TPS Export'!#REF!="","",'TPS Export'!#REF!)</f>
        <v>#REF!</v>
      </c>
      <c r="JU15" s="1" t="e">
        <f>IF('TPS Export'!#REF!="","",'TPS Export'!#REF!)</f>
        <v>#REF!</v>
      </c>
      <c r="JV15" s="1" t="e">
        <f>IF('TPS Export'!#REF!="","",'TPS Export'!#REF!)</f>
        <v>#REF!</v>
      </c>
      <c r="JW15" s="1" t="e">
        <f>IF('TPS Export'!#REF!="","",'TPS Export'!#REF!)</f>
        <v>#REF!</v>
      </c>
      <c r="JX15" s="1" t="e">
        <f>IF('TPS Export'!#REF!="","",'TPS Export'!#REF!)</f>
        <v>#REF!</v>
      </c>
      <c r="JY15" s="1" t="e">
        <f>IF('TPS Export'!#REF!="","",'TPS Export'!#REF!)</f>
        <v>#REF!</v>
      </c>
      <c r="JZ15" s="1" t="e">
        <f>IF('TPS Export'!#REF!="","",'TPS Export'!#REF!)</f>
        <v>#REF!</v>
      </c>
      <c r="KA15" s="1" t="e">
        <f>IF('TPS Export'!#REF!="","",'TPS Export'!#REF!)</f>
        <v>#REF!</v>
      </c>
      <c r="KB15" s="1" t="e">
        <f>IF('TPS Export'!#REF!="","",'TPS Export'!#REF!)</f>
        <v>#REF!</v>
      </c>
      <c r="KC15" s="1" t="e">
        <f>IF('TPS Export'!#REF!="","",'TPS Export'!#REF!)</f>
        <v>#REF!</v>
      </c>
      <c r="KD15" s="1" t="e">
        <f>IF('TPS Export'!#REF!="","",'TPS Export'!#REF!)</f>
        <v>#REF!</v>
      </c>
      <c r="KE15" s="1" t="e">
        <f>IF('TPS Export'!#REF!="","",'TPS Export'!#REF!)</f>
        <v>#REF!</v>
      </c>
      <c r="KF15" s="1" t="e">
        <f>IF('TPS Export'!#REF!="","",'TPS Export'!#REF!)</f>
        <v>#REF!</v>
      </c>
      <c r="KG15" s="1" t="e">
        <f>IF('TPS Export'!#REF!="","",'TPS Export'!#REF!)</f>
        <v>#REF!</v>
      </c>
      <c r="KH15" s="1" t="e">
        <f>IF('TPS Export'!#REF!="","",'TPS Export'!#REF!)</f>
        <v>#REF!</v>
      </c>
      <c r="KI15" s="1" t="e">
        <f>IF('TPS Export'!#REF!="","",'TPS Export'!#REF!)</f>
        <v>#REF!</v>
      </c>
      <c r="KJ15" s="1" t="e">
        <f>IF('TPS Export'!#REF!="","",'TPS Export'!#REF!)</f>
        <v>#REF!</v>
      </c>
      <c r="KK15" s="1" t="e">
        <f>IF('TPS Export'!#REF!="","",'TPS Export'!#REF!)</f>
        <v>#REF!</v>
      </c>
      <c r="KL15" s="1" t="e">
        <f>IF('TPS Export'!#REF!="","",'TPS Export'!#REF!)</f>
        <v>#REF!</v>
      </c>
      <c r="KM15" s="1" t="e">
        <f>IF('TPS Export'!#REF!="","",'TPS Export'!#REF!)</f>
        <v>#REF!</v>
      </c>
      <c r="KN15" s="1" t="e">
        <f>IF('TPS Export'!#REF!="","",'TPS Export'!#REF!)</f>
        <v>#REF!</v>
      </c>
      <c r="KO15" s="1" t="e">
        <f>IF('TPS Export'!#REF!="","",'TPS Export'!#REF!)</f>
        <v>#REF!</v>
      </c>
      <c r="KP15" s="1" t="e">
        <f>IF('TPS Export'!#REF!="","",'TPS Export'!#REF!)</f>
        <v>#REF!</v>
      </c>
      <c r="KQ15" s="1" t="e">
        <f>IF('TPS Export'!#REF!="","",'TPS Export'!#REF!)</f>
        <v>#REF!</v>
      </c>
      <c r="KR15" s="1" t="e">
        <f>IF('TPS Export'!#REF!="","",'TPS Export'!#REF!)</f>
        <v>#REF!</v>
      </c>
      <c r="KS15" s="1" t="e">
        <f>IF('TPS Export'!#REF!="","",'TPS Export'!#REF!)</f>
        <v>#REF!</v>
      </c>
      <c r="KT15" s="1" t="e">
        <f>IF('TPS Export'!#REF!="","",'TPS Export'!#REF!)</f>
        <v>#REF!</v>
      </c>
      <c r="KU15" s="1" t="e">
        <f>IF('TPS Export'!#REF!="","",'TPS Export'!#REF!)</f>
        <v>#REF!</v>
      </c>
      <c r="KV15" s="1" t="e">
        <f>IF('TPS Export'!#REF!="","",'TPS Export'!#REF!)</f>
        <v>#REF!</v>
      </c>
      <c r="KW15" s="1" t="e">
        <f>IF('TPS Export'!#REF!="","",'TPS Export'!#REF!)</f>
        <v>#REF!</v>
      </c>
      <c r="KX15" s="1" t="e">
        <f>IF('TPS Export'!#REF!="","",'TPS Export'!#REF!)</f>
        <v>#REF!</v>
      </c>
      <c r="KY15" s="1" t="e">
        <f>IF('TPS Export'!#REF!="","",'TPS Export'!#REF!)</f>
        <v>#REF!</v>
      </c>
      <c r="KZ15" s="1" t="e">
        <f>IF('TPS Export'!#REF!="","",'TPS Export'!#REF!)</f>
        <v>#REF!</v>
      </c>
      <c r="LA15" s="1" t="e">
        <f>IF('TPS Export'!#REF!="","",'TPS Export'!#REF!)</f>
        <v>#REF!</v>
      </c>
      <c r="LB15" s="1" t="e">
        <f>IF('TPS Export'!#REF!="","",'TPS Export'!#REF!)</f>
        <v>#REF!</v>
      </c>
      <c r="LC15" s="1" t="e">
        <f>IF('TPS Export'!#REF!="","",'TPS Export'!#REF!)</f>
        <v>#REF!</v>
      </c>
    </row>
    <row r="16" spans="1:315" ht="14.25" x14ac:dyDescent="0.2">
      <c r="A16" s="3" t="str">
        <f>'TPS Export'!A75</f>
        <v>Kwangyang</v>
      </c>
      <c r="B16" s="1" t="str">
        <f>IF('TPS Export'!C76="","",'TPS Export'!C76)</f>
        <v/>
      </c>
      <c r="C16" s="1" t="str">
        <f>IF('TPS Export'!D76="","",'TPS Export'!D76)</f>
        <v/>
      </c>
      <c r="D16" s="1" t="str">
        <f>IF('TPS Export'!E76="","",'TPS Export'!E76)</f>
        <v/>
      </c>
      <c r="E16" s="1" t="str">
        <f>IF('TPS Export'!F76="","",'TPS Export'!F76)</f>
        <v/>
      </c>
      <c r="F16" s="1" t="str">
        <f>IF('TPS Export'!G76="","",'TPS Export'!G76)</f>
        <v>Direct</v>
      </c>
      <c r="G16" s="1" t="str">
        <f>IF('TPS Export'!H76="","",'TPS Export'!H76)</f>
        <v/>
      </c>
      <c r="H16" s="1" t="str">
        <f>IF('TPS Export'!I76="","",'TPS Export'!I76)</f>
        <v/>
      </c>
      <c r="I16" s="1" t="str">
        <f>IF('TPS Export'!J76="","",'TPS Export'!J76)</f>
        <v/>
      </c>
      <c r="J16" s="1" t="str">
        <f>IF('TPS Export'!K76="","",'TPS Export'!K76)</f>
        <v/>
      </c>
      <c r="K16" s="1" t="str">
        <f>IF('TPS Export'!L76="","",'TPS Export'!L76)</f>
        <v/>
      </c>
      <c r="L16" s="1" t="str">
        <f>IF('TPS Export'!M76="","",'TPS Export'!M76)</f>
        <v/>
      </c>
      <c r="M16" s="1" t="str">
        <f>IF('TPS Export'!N76="","",'TPS Export'!N76)</f>
        <v/>
      </c>
      <c r="N16" s="1" t="str">
        <f>IF('TPS Export'!O76="","",'TPS Export'!O76)</f>
        <v/>
      </c>
      <c r="O16" s="1" t="str">
        <f>IF('TPS Export'!P76="","",'TPS Export'!P76)</f>
        <v/>
      </c>
      <c r="P16" s="1" t="str">
        <f>IF('TPS Export'!Q76="","",'TPS Export'!Q76)</f>
        <v/>
      </c>
      <c r="Q16" s="1" t="str">
        <f>IF('TPS Export'!R76="","",'TPS Export'!R76)</f>
        <v/>
      </c>
      <c r="R16" s="1" t="str">
        <f>IF('TPS Export'!S76="","",'TPS Export'!S76)</f>
        <v>Direct</v>
      </c>
      <c r="S16" s="1" t="str">
        <f>IF('TPS Export'!T76="","",'TPS Export'!T76)</f>
        <v/>
      </c>
      <c r="T16" s="1" t="str">
        <f>IF('TPS Export'!U76="","",'TPS Export'!U76)</f>
        <v/>
      </c>
      <c r="U16" s="1" t="str">
        <f>IF('TPS Export'!V76="","",'TPS Export'!V76)</f>
        <v/>
      </c>
      <c r="V16" s="1" t="str">
        <f>IF('TPS Export'!W76="","",'TPS Export'!W76)</f>
        <v/>
      </c>
      <c r="W16" s="1" t="str">
        <f>IF('TPS Export'!X76="","",'TPS Export'!X76)</f>
        <v/>
      </c>
      <c r="X16" s="1" t="str">
        <f>IF('TPS Export'!Y76="","",'TPS Export'!Y76)</f>
        <v/>
      </c>
      <c r="Y16" s="1" t="str">
        <f>IF('TPS Export'!Z76="","",'TPS Export'!Z76)</f>
        <v/>
      </c>
      <c r="Z16" s="1" t="str">
        <f>IF('TPS Export'!AA76="","",'TPS Export'!AA76)</f>
        <v/>
      </c>
      <c r="AA16" s="1" t="str">
        <f>IF('TPS Export'!AB76="","",'TPS Export'!AB76)</f>
        <v/>
      </c>
      <c r="AB16" s="1" t="str">
        <f>IF('TPS Export'!AC76="","",'TPS Export'!AC76)</f>
        <v/>
      </c>
      <c r="AC16" s="1" t="str">
        <f>IF('TPS Export'!AD76="","",'TPS Export'!AD76)</f>
        <v/>
      </c>
      <c r="AD16" s="1" t="str">
        <f>IF('TPS Export'!AE76="","",'TPS Export'!AE76)</f>
        <v/>
      </c>
      <c r="AE16" s="1" t="str">
        <f>IF('TPS Export'!AF76="","",'TPS Export'!AF76)</f>
        <v/>
      </c>
      <c r="AF16" s="1" t="str">
        <f>IF('TPS Export'!AG76="","",'TPS Export'!AG76)</f>
        <v/>
      </c>
      <c r="AG16" s="1" t="str">
        <f>IF('TPS Export'!AH76="","",'TPS Export'!AH76)</f>
        <v/>
      </c>
      <c r="AH16" s="1" t="str">
        <f>IF('TPS Export'!AI76="","",'TPS Export'!AI76)</f>
        <v>Direct</v>
      </c>
      <c r="AI16" s="1" t="str">
        <f>IF('TPS Export'!AJ76="","",'TPS Export'!AJ76)</f>
        <v/>
      </c>
      <c r="AJ16" s="1" t="str">
        <f>IF('TPS Export'!AK76="","",'TPS Export'!AK76)</f>
        <v/>
      </c>
      <c r="AK16" s="1" t="str">
        <f>IF('TPS Export'!AL76="","",'TPS Export'!AL76)</f>
        <v/>
      </c>
      <c r="AL16" s="1" t="str">
        <f>IF('TPS Export'!AM76="","",'TPS Export'!AM76)</f>
        <v/>
      </c>
      <c r="AM16" s="1" t="str">
        <f>IF('TPS Export'!AN76="","",'TPS Export'!AN76)</f>
        <v/>
      </c>
      <c r="AN16" s="1" t="str">
        <f>IF('TPS Export'!AO76="","",'TPS Export'!AO76)</f>
        <v/>
      </c>
      <c r="AO16" s="1" t="str">
        <f>IF('TPS Export'!AP76="","",'TPS Export'!AP76)</f>
        <v/>
      </c>
      <c r="AP16" s="1" t="str">
        <f>IF('TPS Export'!AQ76="","",'TPS Export'!AQ76)</f>
        <v/>
      </c>
      <c r="AQ16" s="1" t="str">
        <f>IF('TPS Export'!AR76="","",'TPS Export'!AR76)</f>
        <v/>
      </c>
      <c r="AR16" s="1" t="str">
        <f>IF('TPS Export'!AS76="","",'TPS Export'!AS76)</f>
        <v/>
      </c>
      <c r="AS16" s="1" t="str">
        <f>IF('TPS Export'!AT76="","",'TPS Export'!AT76)</f>
        <v/>
      </c>
      <c r="AT16" s="1" t="str">
        <f>IF('TPS Export'!AU76="","",'TPS Export'!AU76)</f>
        <v>Direct</v>
      </c>
      <c r="AU16" s="1" t="str">
        <f>IF('TPS Export'!AV76="","",'TPS Export'!AV76)</f>
        <v/>
      </c>
      <c r="AV16" s="1" t="str">
        <f>IF('TPS Export'!AW76="","",'TPS Export'!AW76)</f>
        <v/>
      </c>
      <c r="AW16" s="1" t="str">
        <f>IF('TPS Export'!AX76="","",'TPS Export'!AX76)</f>
        <v/>
      </c>
      <c r="AX16" s="1" t="str">
        <f>IF('TPS Export'!AY76="","",'TPS Export'!AY76)</f>
        <v/>
      </c>
      <c r="AY16" s="1" t="str">
        <f>IF('TPS Export'!AZ76="","",'TPS Export'!AZ76)</f>
        <v/>
      </c>
      <c r="AZ16" s="1" t="str">
        <f>IF('TPS Export'!BA76="","",'TPS Export'!BA76)</f>
        <v/>
      </c>
      <c r="BA16" s="1" t="str">
        <f>IF('TPS Export'!BB76="","",'TPS Export'!BB76)</f>
        <v/>
      </c>
      <c r="BB16" s="1" t="str">
        <f>IF('TPS Export'!BC76="","",'TPS Export'!BC76)</f>
        <v/>
      </c>
      <c r="BC16" s="1" t="str">
        <f>IF('TPS Export'!BD76="","",'TPS Export'!BD76)</f>
        <v/>
      </c>
      <c r="BD16" s="1" t="str">
        <f>IF('TPS Export'!BE76="","",'TPS Export'!BE76)</f>
        <v/>
      </c>
      <c r="BE16" s="1" t="str">
        <f>IF('TPS Export'!BF76="","",'TPS Export'!BF76)</f>
        <v/>
      </c>
      <c r="BF16" s="1" t="str">
        <f>IF('TPS Export'!BG76="","",'TPS Export'!BG76)</f>
        <v>Direct</v>
      </c>
      <c r="BG16" s="1" t="str">
        <f>IF('TPS Export'!BH76="","",'TPS Export'!BH76)</f>
        <v/>
      </c>
      <c r="BH16" s="1" t="str">
        <f>IF('TPS Export'!BI76="","",'TPS Export'!BI76)</f>
        <v/>
      </c>
      <c r="BI16" s="1" t="str">
        <f>IF('TPS Export'!BJ76="","",'TPS Export'!BJ76)</f>
        <v/>
      </c>
      <c r="BJ16" s="1" t="str">
        <f>IF('TPS Export'!BK76="","",'TPS Export'!BK76)</f>
        <v/>
      </c>
      <c r="BK16" s="1" t="str">
        <f>IF('TPS Export'!BL76="","",'TPS Export'!BL76)</f>
        <v/>
      </c>
      <c r="BL16" s="1" t="str">
        <f>IF('TPS Export'!BM76="","",'TPS Export'!BM76)</f>
        <v/>
      </c>
      <c r="BM16" s="1" t="str">
        <f>IF('TPS Export'!BN76="","",'TPS Export'!BN76)</f>
        <v/>
      </c>
      <c r="BN16" s="1" t="str">
        <f>IF('TPS Export'!BO76="","",'TPS Export'!BO76)</f>
        <v/>
      </c>
      <c r="BO16" s="1" t="str">
        <f>IF('TPS Export'!BP76="","",'TPS Export'!BP76)</f>
        <v/>
      </c>
      <c r="BP16" s="1" t="str">
        <f>IF('TPS Export'!BQ76="","",'TPS Export'!BQ76)</f>
        <v/>
      </c>
      <c r="BQ16" s="1" t="str">
        <f>IF('TPS Export'!BR76="","",'TPS Export'!BR76)</f>
        <v/>
      </c>
      <c r="BR16" s="1" t="str">
        <f>IF('TPS Export'!BS76="","",'TPS Export'!BS76)</f>
        <v>Direct</v>
      </c>
      <c r="BS16" s="1" t="str">
        <f>IF('TPS Export'!BT76="","",'TPS Export'!BT76)</f>
        <v/>
      </c>
      <c r="BT16" s="1" t="str">
        <f>IF('TPS Export'!BU76="","",'TPS Export'!BU76)</f>
        <v/>
      </c>
      <c r="BU16" s="1" t="str">
        <f>IF('TPS Export'!BV76="","",'TPS Export'!BV76)</f>
        <v/>
      </c>
      <c r="BV16" s="1" t="str">
        <f>IF('TPS Export'!BW76="","",'TPS Export'!BW76)</f>
        <v/>
      </c>
      <c r="BW16" s="1" t="str">
        <f>IF('TPS Export'!BX76="","",'TPS Export'!BX76)</f>
        <v/>
      </c>
      <c r="BX16" s="1" t="str">
        <f>IF('TPS Export'!BY76="","",'TPS Export'!BY76)</f>
        <v/>
      </c>
      <c r="BY16" s="1" t="str">
        <f>IF('TPS Export'!BZ76="","",'TPS Export'!BZ76)</f>
        <v/>
      </c>
      <c r="BZ16" s="1" t="str">
        <f>IF('TPS Export'!CA76="","",'TPS Export'!CA76)</f>
        <v/>
      </c>
      <c r="CA16" s="1" t="str">
        <f>IF('TPS Export'!CB76="","",'TPS Export'!CB76)</f>
        <v/>
      </c>
      <c r="CB16" s="1" t="str">
        <f>IF('TPS Export'!CC76="","",'TPS Export'!CC76)</f>
        <v/>
      </c>
      <c r="CC16" s="1" t="str">
        <f>IF('TPS Export'!CD76="","",'TPS Export'!CD76)</f>
        <v/>
      </c>
      <c r="CD16" s="1" t="str">
        <f>IF('TPS Export'!CE76="","",'TPS Export'!CE76)</f>
        <v>Direct</v>
      </c>
      <c r="CE16" s="1" t="str">
        <f>IF('TPS Export'!CF76="","",'TPS Export'!CF76)</f>
        <v/>
      </c>
      <c r="CF16" s="1" t="str">
        <f>IF('TPS Export'!CG76="","",'TPS Export'!CG76)</f>
        <v/>
      </c>
      <c r="CG16" s="1" t="str">
        <f>IF('TPS Export'!CH76="","",'TPS Export'!CH76)</f>
        <v/>
      </c>
      <c r="CH16" s="1" t="str">
        <f>IF('TPS Export'!CI76="","",'TPS Export'!CI76)</f>
        <v/>
      </c>
      <c r="CI16" s="1" t="str">
        <f>IF('TPS Export'!CJ76="","",'TPS Export'!CJ76)</f>
        <v/>
      </c>
      <c r="CJ16" s="1" t="str">
        <f>IF('TPS Export'!CK76="","",'TPS Export'!CK76)</f>
        <v/>
      </c>
      <c r="CK16" s="1" t="str">
        <f>IF('TPS Export'!CL76="","",'TPS Export'!CL76)</f>
        <v/>
      </c>
      <c r="CL16" s="1" t="str">
        <f>IF('TPS Export'!CM76="","",'TPS Export'!CM76)</f>
        <v/>
      </c>
      <c r="CM16" s="1" t="str">
        <f>IF('TPS Export'!CN76="","",'TPS Export'!CN76)</f>
        <v/>
      </c>
      <c r="CN16" s="1" t="str">
        <f>IF('TPS Export'!CO76="","",'TPS Export'!CO76)</f>
        <v/>
      </c>
      <c r="CO16" s="1" t="str">
        <f>IF('TPS Export'!CP76="","",'TPS Export'!CP76)</f>
        <v/>
      </c>
      <c r="CP16" s="1" t="str">
        <f>IF('TPS Export'!CQ76="","",'TPS Export'!CQ76)</f>
        <v>Direct</v>
      </c>
      <c r="CQ16" s="1" t="str">
        <f>IF('TPS Export'!CR76="","",'TPS Export'!CR76)</f>
        <v/>
      </c>
      <c r="CR16" s="1" t="str">
        <f>IF('TPS Export'!CS76="","",'TPS Export'!CS76)</f>
        <v/>
      </c>
      <c r="CS16" s="1" t="str">
        <f>IF('TPS Export'!CT76="","",'TPS Export'!CT76)</f>
        <v/>
      </c>
      <c r="CT16" s="1" t="str">
        <f>IF('TPS Export'!CU76="","",'TPS Export'!CU76)</f>
        <v/>
      </c>
      <c r="CU16" s="1" t="str">
        <f>IF('TPS Export'!CV76="","",'TPS Export'!CV76)</f>
        <v/>
      </c>
      <c r="CV16" s="1" t="str">
        <f>IF('TPS Export'!CW76="","",'TPS Export'!CW76)</f>
        <v/>
      </c>
      <c r="CW16" s="1" t="str">
        <f>IF('TPS Export'!CX76="","",'TPS Export'!CX76)</f>
        <v/>
      </c>
      <c r="CX16" s="1" t="str">
        <f>IF('TPS Export'!CY76="","",'TPS Export'!CY76)</f>
        <v/>
      </c>
      <c r="CY16" s="1" t="str">
        <f>IF('TPS Export'!CZ76="","",'TPS Export'!CZ76)</f>
        <v/>
      </c>
      <c r="CZ16" s="1" t="str">
        <f>IF('TPS Export'!DA76="","",'TPS Export'!DA76)</f>
        <v/>
      </c>
      <c r="DA16" s="1" t="str">
        <f>IF('TPS Export'!DB76="","",'TPS Export'!DB76)</f>
        <v/>
      </c>
      <c r="DB16" s="1" t="str">
        <f>IF('TPS Export'!DC76="","",'TPS Export'!DC76)</f>
        <v>Direct</v>
      </c>
      <c r="DC16" s="1" t="str">
        <f>IF('TPS Export'!DD76="","",'TPS Export'!DD76)</f>
        <v/>
      </c>
      <c r="DD16" s="1" t="str">
        <f>IF('TPS Export'!DE76="","",'TPS Export'!DE76)</f>
        <v/>
      </c>
      <c r="DE16" s="1" t="str">
        <f>IF('TPS Export'!DF76="","",'TPS Export'!DF76)</f>
        <v/>
      </c>
      <c r="DF16" s="1" t="str">
        <f>IF('TPS Export'!DG76="","",'TPS Export'!DG76)</f>
        <v/>
      </c>
      <c r="DG16" s="1" t="str">
        <f>IF('TPS Export'!DH76="","",'TPS Export'!DH76)</f>
        <v/>
      </c>
      <c r="DH16" s="1" t="str">
        <f>IF('TPS Export'!DI76="","",'TPS Export'!DI76)</f>
        <v/>
      </c>
      <c r="DI16" s="1" t="str">
        <f>IF('TPS Export'!DJ76="","",'TPS Export'!DJ76)</f>
        <v/>
      </c>
      <c r="DJ16" s="1" t="str">
        <f>IF('TPS Export'!DK76="","",'TPS Export'!DK76)</f>
        <v/>
      </c>
      <c r="DK16" s="1" t="str">
        <f>IF('TPS Export'!DL76="","",'TPS Export'!DL76)</f>
        <v/>
      </c>
      <c r="DL16" s="1" t="str">
        <f>IF('TPS Export'!DM76="","",'TPS Export'!DM76)</f>
        <v/>
      </c>
      <c r="DM16" s="1" t="str">
        <f>IF('TPS Export'!DN76="","",'TPS Export'!DN76)</f>
        <v/>
      </c>
      <c r="DN16" s="1" t="str">
        <f>IF('TPS Export'!DO76="","",'TPS Export'!DO76)</f>
        <v>Direct</v>
      </c>
      <c r="DO16" s="1" t="str">
        <f>IF('TPS Export'!DP76="","",'TPS Export'!DP76)</f>
        <v/>
      </c>
      <c r="DP16" s="1" t="str">
        <f>IF('TPS Export'!DQ76="","",'TPS Export'!DQ76)</f>
        <v/>
      </c>
      <c r="DQ16" s="1" t="str">
        <f>IF('TPS Export'!DR76="","",'TPS Export'!DR76)</f>
        <v/>
      </c>
      <c r="DR16" s="1" t="str">
        <f>IF('TPS Export'!DS76="","",'TPS Export'!DS76)</f>
        <v/>
      </c>
      <c r="DS16" s="1" t="str">
        <f>IF('TPS Export'!DT76="","",'TPS Export'!DT76)</f>
        <v/>
      </c>
      <c r="DT16" s="1" t="str">
        <f>IF('TPS Export'!DU76="","",'TPS Export'!DU76)</f>
        <v/>
      </c>
      <c r="DU16" s="1" t="str">
        <f>IF('TPS Export'!DV76="","",'TPS Export'!DV76)</f>
        <v/>
      </c>
      <c r="DV16" s="1" t="str">
        <f>IF('TPS Export'!DW76="","",'TPS Export'!DW76)</f>
        <v/>
      </c>
      <c r="DW16" s="1" t="str">
        <f>IF('TPS Export'!DX76="","",'TPS Export'!DX76)</f>
        <v/>
      </c>
      <c r="DX16" s="1" t="str">
        <f>IF('TPS Export'!DY76="","",'TPS Export'!DY76)</f>
        <v/>
      </c>
      <c r="DY16" s="1" t="str">
        <f>IF('TPS Export'!DZ76="","",'TPS Export'!DZ76)</f>
        <v/>
      </c>
      <c r="DZ16" s="1" t="str">
        <f>IF('TPS Export'!EA76="","",'TPS Export'!EA76)</f>
        <v>Direct</v>
      </c>
      <c r="EA16" s="1" t="str">
        <f>IF('TPS Export'!EB76="","",'TPS Export'!EB76)</f>
        <v/>
      </c>
      <c r="EB16" s="1" t="str">
        <f>IF('TPS Export'!EC76="","",'TPS Export'!EC76)</f>
        <v/>
      </c>
      <c r="EC16" s="1" t="str">
        <f>IF('TPS Export'!ED76="","",'TPS Export'!ED76)</f>
        <v/>
      </c>
      <c r="ED16" s="1" t="str">
        <f>IF('TPS Export'!EE76="","",'TPS Export'!EE76)</f>
        <v/>
      </c>
      <c r="EE16" s="1" t="str">
        <f>IF('TPS Export'!EF76="","",'TPS Export'!EF76)</f>
        <v/>
      </c>
      <c r="EF16" s="1" t="str">
        <f>IF('TPS Export'!EG76="","",'TPS Export'!EG76)</f>
        <v/>
      </c>
      <c r="EG16" s="1" t="str">
        <f>IF('TPS Export'!EH76="","",'TPS Export'!EH76)</f>
        <v/>
      </c>
      <c r="EH16" s="1" t="str">
        <f>IF('TPS Export'!EI76="","",'TPS Export'!EI76)</f>
        <v/>
      </c>
      <c r="EI16" s="1" t="str">
        <f>IF('TPS Export'!EJ76="","",'TPS Export'!EJ76)</f>
        <v/>
      </c>
      <c r="EJ16" s="1" t="str">
        <f>IF('TPS Export'!EK76="","",'TPS Export'!EK76)</f>
        <v/>
      </c>
      <c r="EK16" s="1" t="str">
        <f>IF('TPS Export'!EL76="","",'TPS Export'!EL76)</f>
        <v/>
      </c>
      <c r="EL16" s="1" t="str">
        <f>IF('TPS Export'!EM76="","",'TPS Export'!EM76)</f>
        <v>Direct</v>
      </c>
      <c r="EM16" s="1" t="str">
        <f>IF('TPS Export'!EN76="","",'TPS Export'!EN76)</f>
        <v/>
      </c>
      <c r="EN16" s="1" t="str">
        <f>IF('TPS Export'!EO76="","",'TPS Export'!EO76)</f>
        <v/>
      </c>
      <c r="EO16" s="1" t="str">
        <f>IF('TPS Export'!EP76="","",'TPS Export'!EP76)</f>
        <v/>
      </c>
      <c r="EP16" s="1" t="str">
        <f>IF('TPS Export'!EQ76="","",'TPS Export'!EQ76)</f>
        <v/>
      </c>
      <c r="EQ16" s="1" t="str">
        <f>IF('TPS Export'!ER76="","",'TPS Export'!ER76)</f>
        <v/>
      </c>
      <c r="ER16" s="1" t="str">
        <f>IF('TPS Export'!ES76="","",'TPS Export'!ES76)</f>
        <v/>
      </c>
      <c r="ES16" s="1" t="str">
        <f>IF('TPS Export'!ET76="","",'TPS Export'!ET76)</f>
        <v/>
      </c>
      <c r="ET16" s="1" t="str">
        <f>IF('TPS Export'!EU76="","",'TPS Export'!EU76)</f>
        <v/>
      </c>
      <c r="EU16" s="1" t="str">
        <f>IF('TPS Export'!EV76="","",'TPS Export'!EV76)</f>
        <v/>
      </c>
      <c r="EV16" s="1" t="str">
        <f>IF('TPS Export'!EW76="","",'TPS Export'!EW76)</f>
        <v/>
      </c>
      <c r="EW16" s="1" t="str">
        <f>IF('TPS Export'!EX76="","",'TPS Export'!EX76)</f>
        <v/>
      </c>
      <c r="EX16" s="1" t="str">
        <f>IF('TPS Export'!EY76="","",'TPS Export'!EY76)</f>
        <v>Direct</v>
      </c>
      <c r="EY16" s="1" t="str">
        <f>IF('TPS Export'!EZ76="","",'TPS Export'!EZ76)</f>
        <v/>
      </c>
      <c r="EZ16" s="1" t="str">
        <f>IF('TPS Export'!FA76="","",'TPS Export'!FA76)</f>
        <v/>
      </c>
      <c r="FA16" s="1" t="str">
        <f>IF('TPS Export'!FB76="","",'TPS Export'!FB76)</f>
        <v/>
      </c>
      <c r="FB16" s="1" t="str">
        <f>IF('TPS Export'!FC76="","",'TPS Export'!FC76)</f>
        <v/>
      </c>
      <c r="FC16" s="1" t="str">
        <f>IF('TPS Export'!FD76="","",'TPS Export'!FD76)</f>
        <v/>
      </c>
      <c r="FD16" s="1" t="str">
        <f>IF('TPS Export'!FE76="","",'TPS Export'!FE76)</f>
        <v/>
      </c>
      <c r="FE16" s="1" t="str">
        <f>IF('TPS Export'!FF76="","",'TPS Export'!FF76)</f>
        <v/>
      </c>
      <c r="FF16" s="1" t="str">
        <f>IF('TPS Export'!FG76="","",'TPS Export'!FG76)</f>
        <v/>
      </c>
      <c r="FG16" s="1" t="str">
        <f>IF('TPS Export'!FH76="","",'TPS Export'!FH76)</f>
        <v/>
      </c>
      <c r="FH16" s="1" t="str">
        <f>IF('TPS Export'!FI76="","",'TPS Export'!FI76)</f>
        <v/>
      </c>
      <c r="FI16" s="1" t="str">
        <f>IF('TPS Export'!FJ76="","",'TPS Export'!FJ76)</f>
        <v/>
      </c>
      <c r="FJ16" s="1" t="str">
        <f>IF('TPS Export'!FK76="","",'TPS Export'!FK76)</f>
        <v>Direct</v>
      </c>
      <c r="FK16" s="1" t="str">
        <f>IF('TPS Export'!FL76="","",'TPS Export'!FL76)</f>
        <v/>
      </c>
      <c r="FL16" s="1" t="str">
        <f>IF('TPS Export'!FM76="","",'TPS Export'!FM76)</f>
        <v/>
      </c>
      <c r="FM16" s="1" t="str">
        <f>IF('TPS Export'!FN76="","",'TPS Export'!FN76)</f>
        <v/>
      </c>
      <c r="FN16" s="1" t="str">
        <f>IF('TPS Export'!FO76="","",'TPS Export'!FO76)</f>
        <v/>
      </c>
      <c r="FO16" s="1" t="str">
        <f>IF('TPS Export'!FP76="","",'TPS Export'!FP76)</f>
        <v/>
      </c>
      <c r="FP16" s="1" t="str">
        <f>IF('TPS Export'!FQ76="","",'TPS Export'!FQ76)</f>
        <v/>
      </c>
      <c r="FQ16" s="1" t="str">
        <f>IF('TPS Export'!FR76="","",'TPS Export'!FR76)</f>
        <v/>
      </c>
      <c r="FR16" s="1" t="str">
        <f>IF('TPS Export'!FS76="","",'TPS Export'!FS76)</f>
        <v/>
      </c>
      <c r="FS16" s="1" t="str">
        <f>IF('TPS Export'!FT76="","",'TPS Export'!FT76)</f>
        <v/>
      </c>
      <c r="FT16" s="1" t="str">
        <f>IF('TPS Export'!FU76="","",'TPS Export'!FU76)</f>
        <v/>
      </c>
      <c r="FU16" s="1" t="str">
        <f>IF('TPS Export'!FV76="","",'TPS Export'!FV76)</f>
        <v/>
      </c>
      <c r="FV16" s="1" t="str">
        <f>IF('TPS Export'!FW76="","",'TPS Export'!FW76)</f>
        <v>Direct</v>
      </c>
      <c r="FW16" s="1" t="str">
        <f>IF('TPS Export'!FX76="","",'TPS Export'!FX76)</f>
        <v/>
      </c>
      <c r="FX16" s="1" t="str">
        <f>IF('TPS Export'!FY76="","",'TPS Export'!FY76)</f>
        <v/>
      </c>
      <c r="FY16" s="1" t="str">
        <f>IF('TPS Export'!FZ76="","",'TPS Export'!FZ76)</f>
        <v/>
      </c>
      <c r="FZ16" s="1" t="str">
        <f>IF('TPS Export'!GA76="","",'TPS Export'!GA76)</f>
        <v/>
      </c>
      <c r="GA16" s="1" t="str">
        <f>IF('TPS Export'!GB76="","",'TPS Export'!GB76)</f>
        <v/>
      </c>
      <c r="GB16" s="1" t="str">
        <f>IF('TPS Export'!GC76="","",'TPS Export'!GC76)</f>
        <v/>
      </c>
      <c r="GC16" s="1" t="str">
        <f>IF('TPS Export'!GD76="","",'TPS Export'!GD76)</f>
        <v/>
      </c>
      <c r="GD16" s="1" t="str">
        <f>IF('TPS Export'!GE76="","",'TPS Export'!GE76)</f>
        <v/>
      </c>
      <c r="GE16" s="1" t="str">
        <f>IF('TPS Export'!GF76="","",'TPS Export'!GF76)</f>
        <v/>
      </c>
      <c r="GF16" s="1" t="str">
        <f>IF('TPS Export'!GG76="","",'TPS Export'!GG76)</f>
        <v/>
      </c>
      <c r="GG16" s="1" t="str">
        <f>IF('TPS Export'!GH76="","",'TPS Export'!GH76)</f>
        <v/>
      </c>
      <c r="GH16" s="1" t="str">
        <f>IF('TPS Export'!GI76="","",'TPS Export'!GI76)</f>
        <v>Direct</v>
      </c>
      <c r="GI16" s="1" t="str">
        <f>IF('TPS Export'!GJ76="","",'TPS Export'!GJ76)</f>
        <v/>
      </c>
      <c r="GJ16" s="1" t="str">
        <f>IF('TPS Export'!GK76="","",'TPS Export'!GK76)</f>
        <v/>
      </c>
      <c r="GK16" s="1" t="str">
        <f>IF('TPS Export'!GL76="","",'TPS Export'!GL76)</f>
        <v/>
      </c>
      <c r="GL16" s="1" t="str">
        <f>IF('TPS Export'!GM76="","",'TPS Export'!GM76)</f>
        <v/>
      </c>
      <c r="GM16" s="1" t="str">
        <f>IF('TPS Export'!GN76="","",'TPS Export'!GN76)</f>
        <v/>
      </c>
      <c r="GN16" s="1" t="str">
        <f>IF('TPS Export'!GO76="","",'TPS Export'!GO76)</f>
        <v/>
      </c>
      <c r="GO16" s="1" t="str">
        <f>IF('TPS Export'!GP76="","",'TPS Export'!GP76)</f>
        <v/>
      </c>
      <c r="GP16" s="1" t="str">
        <f>IF('TPS Export'!GQ76="","",'TPS Export'!GQ76)</f>
        <v/>
      </c>
      <c r="GQ16" s="1" t="str">
        <f>IF('TPS Export'!GR76="","",'TPS Export'!GR76)</f>
        <v/>
      </c>
      <c r="GR16" s="1" t="str">
        <f>IF('TPS Export'!GS76="","",'TPS Export'!GS76)</f>
        <v/>
      </c>
      <c r="GS16" s="1" t="str">
        <f>IF('TPS Export'!GT76="","",'TPS Export'!GT76)</f>
        <v/>
      </c>
      <c r="GT16" s="1" t="str">
        <f>IF('TPS Export'!GU76="","",'TPS Export'!GU76)</f>
        <v>Direct</v>
      </c>
      <c r="GU16" s="1" t="str">
        <f>IF('TPS Export'!GV76="","",'TPS Export'!GV76)</f>
        <v/>
      </c>
      <c r="GV16" s="1" t="str">
        <f>IF('TPS Export'!GW76="","",'TPS Export'!GW76)</f>
        <v/>
      </c>
      <c r="GW16" s="1" t="str">
        <f>IF('TPS Export'!GX76="","",'TPS Export'!GX76)</f>
        <v/>
      </c>
      <c r="GX16" s="1" t="str">
        <f>IF('TPS Export'!GY76="","",'TPS Export'!GY76)</f>
        <v/>
      </c>
      <c r="GY16" s="1" t="str">
        <f>IF('TPS Export'!GZ76="","",'TPS Export'!GZ76)</f>
        <v/>
      </c>
      <c r="GZ16" s="1" t="str">
        <f>IF('TPS Export'!HA76="","",'TPS Export'!HA76)</f>
        <v/>
      </c>
      <c r="HA16" s="1" t="str">
        <f>IF('TPS Export'!HB76="","",'TPS Export'!HB76)</f>
        <v/>
      </c>
      <c r="HB16" s="1" t="str">
        <f>IF('TPS Export'!HC76="","",'TPS Export'!HC76)</f>
        <v/>
      </c>
      <c r="HC16" s="1" t="str">
        <f>IF('TPS Export'!HD76="","",'TPS Export'!HD76)</f>
        <v/>
      </c>
      <c r="HD16" s="1" t="str">
        <f>IF('TPS Export'!HE76="","",'TPS Export'!HE76)</f>
        <v/>
      </c>
      <c r="HE16" s="1" t="str">
        <f>IF('TPS Export'!HF76="","",'TPS Export'!HF76)</f>
        <v/>
      </c>
      <c r="HF16" s="1" t="str">
        <f>IF('TPS Export'!HG76="","",'TPS Export'!HG76)</f>
        <v>Direct</v>
      </c>
      <c r="HG16" s="1" t="str">
        <f>IF('TPS Export'!HH76="","",'TPS Export'!HH76)</f>
        <v/>
      </c>
      <c r="HH16" s="1" t="str">
        <f>IF('TPS Export'!HI76="","",'TPS Export'!HI76)</f>
        <v/>
      </c>
      <c r="HI16" s="1" t="str">
        <f>IF('TPS Export'!HJ76="","",'TPS Export'!HJ76)</f>
        <v/>
      </c>
      <c r="HJ16" s="1" t="e">
        <f>IF('TPS Export'!#REF!="","",'TPS Export'!#REF!)</f>
        <v>#REF!</v>
      </c>
      <c r="HK16" s="1" t="e">
        <f>IF('TPS Export'!#REF!="","",'TPS Export'!#REF!)</f>
        <v>#REF!</v>
      </c>
      <c r="HL16" s="1" t="e">
        <f>IF('TPS Export'!#REF!="","",'TPS Export'!#REF!)</f>
        <v>#REF!</v>
      </c>
      <c r="HM16" s="1" t="e">
        <f>IF('TPS Export'!#REF!="","",'TPS Export'!#REF!)</f>
        <v>#REF!</v>
      </c>
      <c r="HN16" s="1" t="e">
        <f>IF('TPS Export'!#REF!="","",'TPS Export'!#REF!)</f>
        <v>#REF!</v>
      </c>
      <c r="HO16" s="1" t="e">
        <f>IF('TPS Export'!#REF!="","",'TPS Export'!#REF!)</f>
        <v>#REF!</v>
      </c>
      <c r="HP16" s="1" t="e">
        <f>IF('TPS Export'!#REF!="","",'TPS Export'!#REF!)</f>
        <v>#REF!</v>
      </c>
      <c r="HQ16" s="1" t="e">
        <f>IF('TPS Export'!#REF!="","",'TPS Export'!#REF!)</f>
        <v>#REF!</v>
      </c>
      <c r="HR16" s="1" t="e">
        <f>IF('TPS Export'!#REF!="","",'TPS Export'!#REF!)</f>
        <v>#REF!</v>
      </c>
      <c r="HS16" s="1" t="e">
        <f>IF('TPS Export'!#REF!="","",'TPS Export'!#REF!)</f>
        <v>#REF!</v>
      </c>
      <c r="HT16" s="1" t="e">
        <f>IF('TPS Export'!#REF!="","",'TPS Export'!#REF!)</f>
        <v>#REF!</v>
      </c>
      <c r="HU16" s="1" t="e">
        <f>IF('TPS Export'!#REF!="","",'TPS Export'!#REF!)</f>
        <v>#REF!</v>
      </c>
      <c r="HV16" s="1" t="e">
        <f>IF('TPS Export'!#REF!="","",'TPS Export'!#REF!)</f>
        <v>#REF!</v>
      </c>
      <c r="HW16" s="1" t="e">
        <f>IF('TPS Export'!#REF!="","",'TPS Export'!#REF!)</f>
        <v>#REF!</v>
      </c>
      <c r="HX16" s="1" t="e">
        <f>IF('TPS Export'!#REF!="","",'TPS Export'!#REF!)</f>
        <v>#REF!</v>
      </c>
      <c r="HY16" s="1" t="e">
        <f>IF('TPS Export'!#REF!="","",'TPS Export'!#REF!)</f>
        <v>#REF!</v>
      </c>
      <c r="HZ16" s="1" t="e">
        <f>IF('TPS Export'!#REF!="","",'TPS Export'!#REF!)</f>
        <v>#REF!</v>
      </c>
      <c r="IA16" s="1" t="e">
        <f>IF('TPS Export'!#REF!="","",'TPS Export'!#REF!)</f>
        <v>#REF!</v>
      </c>
      <c r="IB16" s="1" t="e">
        <f>IF('TPS Export'!#REF!="","",'TPS Export'!#REF!)</f>
        <v>#REF!</v>
      </c>
      <c r="IC16" s="1" t="e">
        <f>IF('TPS Export'!#REF!="","",'TPS Export'!#REF!)</f>
        <v>#REF!</v>
      </c>
      <c r="ID16" s="1" t="e">
        <f>IF('TPS Export'!#REF!="","",'TPS Export'!#REF!)</f>
        <v>#REF!</v>
      </c>
      <c r="IE16" s="1" t="e">
        <f>IF('TPS Export'!#REF!="","",'TPS Export'!#REF!)</f>
        <v>#REF!</v>
      </c>
      <c r="IF16" s="1" t="e">
        <f>IF('TPS Export'!#REF!="","",'TPS Export'!#REF!)</f>
        <v>#REF!</v>
      </c>
      <c r="IG16" s="1" t="e">
        <f>IF('TPS Export'!#REF!="","",'TPS Export'!#REF!)</f>
        <v>#REF!</v>
      </c>
      <c r="IH16" s="1" t="e">
        <f>IF('TPS Export'!#REF!="","",'TPS Export'!#REF!)</f>
        <v>#REF!</v>
      </c>
      <c r="II16" s="1" t="e">
        <f>IF('TPS Export'!#REF!="","",'TPS Export'!#REF!)</f>
        <v>#REF!</v>
      </c>
      <c r="IJ16" s="1" t="e">
        <f>IF('TPS Export'!#REF!="","",'TPS Export'!#REF!)</f>
        <v>#REF!</v>
      </c>
      <c r="IK16" s="1" t="e">
        <f>IF('TPS Export'!#REF!="","",'TPS Export'!#REF!)</f>
        <v>#REF!</v>
      </c>
      <c r="IL16" s="1" t="e">
        <f>IF('TPS Export'!#REF!="","",'TPS Export'!#REF!)</f>
        <v>#REF!</v>
      </c>
      <c r="IM16" s="1" t="e">
        <f>IF('TPS Export'!#REF!="","",'TPS Export'!#REF!)</f>
        <v>#REF!</v>
      </c>
      <c r="IN16" s="1" t="e">
        <f>IF('TPS Export'!#REF!="","",'TPS Export'!#REF!)</f>
        <v>#REF!</v>
      </c>
      <c r="IO16" s="1" t="e">
        <f>IF('TPS Export'!#REF!="","",'TPS Export'!#REF!)</f>
        <v>#REF!</v>
      </c>
      <c r="IP16" s="1" t="e">
        <f>IF('TPS Export'!#REF!="","",'TPS Export'!#REF!)</f>
        <v>#REF!</v>
      </c>
      <c r="IQ16" s="1" t="e">
        <f>IF('TPS Export'!#REF!="","",'TPS Export'!#REF!)</f>
        <v>#REF!</v>
      </c>
      <c r="IR16" s="1" t="e">
        <f>IF('TPS Export'!#REF!="","",'TPS Export'!#REF!)</f>
        <v>#REF!</v>
      </c>
      <c r="IS16" s="1" t="e">
        <f>IF('TPS Export'!#REF!="","",'TPS Export'!#REF!)</f>
        <v>#REF!</v>
      </c>
      <c r="IT16" s="1" t="e">
        <f>IF('TPS Export'!#REF!="","",'TPS Export'!#REF!)</f>
        <v>#REF!</v>
      </c>
      <c r="IU16" s="1" t="e">
        <f>IF('TPS Export'!#REF!="","",'TPS Export'!#REF!)</f>
        <v>#REF!</v>
      </c>
      <c r="IV16" s="1" t="e">
        <f>IF('TPS Export'!#REF!="","",'TPS Export'!#REF!)</f>
        <v>#REF!</v>
      </c>
      <c r="IW16" s="1" t="e">
        <f>IF('TPS Export'!#REF!="","",'TPS Export'!#REF!)</f>
        <v>#REF!</v>
      </c>
      <c r="IX16" s="1" t="e">
        <f>IF('TPS Export'!#REF!="","",'TPS Export'!#REF!)</f>
        <v>#REF!</v>
      </c>
      <c r="IY16" s="1" t="e">
        <f>IF('TPS Export'!#REF!="","",'TPS Export'!#REF!)</f>
        <v>#REF!</v>
      </c>
      <c r="IZ16" s="1" t="e">
        <f>IF('TPS Export'!#REF!="","",'TPS Export'!#REF!)</f>
        <v>#REF!</v>
      </c>
      <c r="JA16" s="1" t="e">
        <f>IF('TPS Export'!#REF!="","",'TPS Export'!#REF!)</f>
        <v>#REF!</v>
      </c>
      <c r="JB16" s="1" t="e">
        <f>IF('TPS Export'!#REF!="","",'TPS Export'!#REF!)</f>
        <v>#REF!</v>
      </c>
      <c r="JC16" s="1" t="e">
        <f>IF('TPS Export'!#REF!="","",'TPS Export'!#REF!)</f>
        <v>#REF!</v>
      </c>
      <c r="JD16" s="1" t="e">
        <f>IF('TPS Export'!#REF!="","",'TPS Export'!#REF!)</f>
        <v>#REF!</v>
      </c>
      <c r="JE16" s="1" t="e">
        <f>IF('TPS Export'!#REF!="","",'TPS Export'!#REF!)</f>
        <v>#REF!</v>
      </c>
      <c r="JF16" s="1" t="e">
        <f>IF('TPS Export'!#REF!="","",'TPS Export'!#REF!)</f>
        <v>#REF!</v>
      </c>
      <c r="JG16" s="1" t="e">
        <f>IF('TPS Export'!#REF!="","",'TPS Export'!#REF!)</f>
        <v>#REF!</v>
      </c>
      <c r="JH16" s="1" t="e">
        <f>IF('TPS Export'!#REF!="","",'TPS Export'!#REF!)</f>
        <v>#REF!</v>
      </c>
      <c r="JI16" s="1" t="e">
        <f>IF('TPS Export'!#REF!="","",'TPS Export'!#REF!)</f>
        <v>#REF!</v>
      </c>
      <c r="JJ16" s="1" t="e">
        <f>IF('TPS Export'!#REF!="","",'TPS Export'!#REF!)</f>
        <v>#REF!</v>
      </c>
      <c r="JK16" s="1" t="e">
        <f>IF('TPS Export'!#REF!="","",'TPS Export'!#REF!)</f>
        <v>#REF!</v>
      </c>
      <c r="JL16" s="1" t="e">
        <f>IF('TPS Export'!#REF!="","",'TPS Export'!#REF!)</f>
        <v>#REF!</v>
      </c>
      <c r="JM16" s="1" t="e">
        <f>IF('TPS Export'!#REF!="","",'TPS Export'!#REF!)</f>
        <v>#REF!</v>
      </c>
      <c r="JN16" s="1" t="e">
        <f>IF('TPS Export'!#REF!="","",'TPS Export'!#REF!)</f>
        <v>#REF!</v>
      </c>
      <c r="JO16" s="1" t="e">
        <f>IF('TPS Export'!#REF!="","",'TPS Export'!#REF!)</f>
        <v>#REF!</v>
      </c>
      <c r="JP16" s="1" t="e">
        <f>IF('TPS Export'!#REF!="","",'TPS Export'!#REF!)</f>
        <v>#REF!</v>
      </c>
      <c r="JQ16" s="1" t="e">
        <f>IF('TPS Export'!#REF!="","",'TPS Export'!#REF!)</f>
        <v>#REF!</v>
      </c>
      <c r="JR16" s="1" t="e">
        <f>IF('TPS Export'!#REF!="","",'TPS Export'!#REF!)</f>
        <v>#REF!</v>
      </c>
      <c r="JS16" s="1" t="e">
        <f>IF('TPS Export'!#REF!="","",'TPS Export'!#REF!)</f>
        <v>#REF!</v>
      </c>
      <c r="JT16" s="1" t="e">
        <f>IF('TPS Export'!#REF!="","",'TPS Export'!#REF!)</f>
        <v>#REF!</v>
      </c>
      <c r="JU16" s="1" t="e">
        <f>IF('TPS Export'!#REF!="","",'TPS Export'!#REF!)</f>
        <v>#REF!</v>
      </c>
      <c r="JV16" s="1" t="e">
        <f>IF('TPS Export'!#REF!="","",'TPS Export'!#REF!)</f>
        <v>#REF!</v>
      </c>
      <c r="JW16" s="1" t="e">
        <f>IF('TPS Export'!#REF!="","",'TPS Export'!#REF!)</f>
        <v>#REF!</v>
      </c>
      <c r="JX16" s="1" t="e">
        <f>IF('TPS Export'!#REF!="","",'TPS Export'!#REF!)</f>
        <v>#REF!</v>
      </c>
      <c r="JY16" s="1" t="e">
        <f>IF('TPS Export'!#REF!="","",'TPS Export'!#REF!)</f>
        <v>#REF!</v>
      </c>
      <c r="JZ16" s="1" t="e">
        <f>IF('TPS Export'!#REF!="","",'TPS Export'!#REF!)</f>
        <v>#REF!</v>
      </c>
      <c r="KA16" s="1" t="e">
        <f>IF('TPS Export'!#REF!="","",'TPS Export'!#REF!)</f>
        <v>#REF!</v>
      </c>
      <c r="KB16" s="1" t="e">
        <f>IF('TPS Export'!#REF!="","",'TPS Export'!#REF!)</f>
        <v>#REF!</v>
      </c>
      <c r="KC16" s="1" t="e">
        <f>IF('TPS Export'!#REF!="","",'TPS Export'!#REF!)</f>
        <v>#REF!</v>
      </c>
      <c r="KD16" s="1" t="e">
        <f>IF('TPS Export'!#REF!="","",'TPS Export'!#REF!)</f>
        <v>#REF!</v>
      </c>
      <c r="KE16" s="1" t="e">
        <f>IF('TPS Export'!#REF!="","",'TPS Export'!#REF!)</f>
        <v>#REF!</v>
      </c>
      <c r="KF16" s="1" t="e">
        <f>IF('TPS Export'!#REF!="","",'TPS Export'!#REF!)</f>
        <v>#REF!</v>
      </c>
      <c r="KG16" s="1" t="e">
        <f>IF('TPS Export'!#REF!="","",'TPS Export'!#REF!)</f>
        <v>#REF!</v>
      </c>
      <c r="KH16" s="1" t="e">
        <f>IF('TPS Export'!#REF!="","",'TPS Export'!#REF!)</f>
        <v>#REF!</v>
      </c>
      <c r="KI16" s="1" t="e">
        <f>IF('TPS Export'!#REF!="","",'TPS Export'!#REF!)</f>
        <v>#REF!</v>
      </c>
      <c r="KJ16" s="1" t="e">
        <f>IF('TPS Export'!#REF!="","",'TPS Export'!#REF!)</f>
        <v>#REF!</v>
      </c>
      <c r="KK16" s="1" t="e">
        <f>IF('TPS Export'!#REF!="","",'TPS Export'!#REF!)</f>
        <v>#REF!</v>
      </c>
      <c r="KL16" s="1" t="e">
        <f>IF('TPS Export'!#REF!="","",'TPS Export'!#REF!)</f>
        <v>#REF!</v>
      </c>
      <c r="KM16" s="1" t="e">
        <f>IF('TPS Export'!#REF!="","",'TPS Export'!#REF!)</f>
        <v>#REF!</v>
      </c>
      <c r="KN16" s="1" t="e">
        <f>IF('TPS Export'!#REF!="","",'TPS Export'!#REF!)</f>
        <v>#REF!</v>
      </c>
      <c r="KO16" s="1" t="e">
        <f>IF('TPS Export'!#REF!="","",'TPS Export'!#REF!)</f>
        <v>#REF!</v>
      </c>
      <c r="KP16" s="1" t="e">
        <f>IF('TPS Export'!#REF!="","",'TPS Export'!#REF!)</f>
        <v>#REF!</v>
      </c>
      <c r="KQ16" s="1" t="e">
        <f>IF('TPS Export'!#REF!="","",'TPS Export'!#REF!)</f>
        <v>#REF!</v>
      </c>
      <c r="KR16" s="1" t="e">
        <f>IF('TPS Export'!#REF!="","",'TPS Export'!#REF!)</f>
        <v>#REF!</v>
      </c>
      <c r="KS16" s="1" t="e">
        <f>IF('TPS Export'!#REF!="","",'TPS Export'!#REF!)</f>
        <v>#REF!</v>
      </c>
      <c r="KT16" s="1" t="e">
        <f>IF('TPS Export'!#REF!="","",'TPS Export'!#REF!)</f>
        <v>#REF!</v>
      </c>
      <c r="KU16" s="1" t="e">
        <f>IF('TPS Export'!#REF!="","",'TPS Export'!#REF!)</f>
        <v>#REF!</v>
      </c>
      <c r="KV16" s="1" t="e">
        <f>IF('TPS Export'!#REF!="","",'TPS Export'!#REF!)</f>
        <v>#REF!</v>
      </c>
      <c r="KW16" s="1" t="e">
        <f>IF('TPS Export'!#REF!="","",'TPS Export'!#REF!)</f>
        <v>#REF!</v>
      </c>
      <c r="KX16" s="1" t="e">
        <f>IF('TPS Export'!#REF!="","",'TPS Export'!#REF!)</f>
        <v>#REF!</v>
      </c>
      <c r="KY16" s="1" t="e">
        <f>IF('TPS Export'!#REF!="","",'TPS Export'!#REF!)</f>
        <v>#REF!</v>
      </c>
      <c r="KZ16" s="1" t="e">
        <f>IF('TPS Export'!#REF!="","",'TPS Export'!#REF!)</f>
        <v>#REF!</v>
      </c>
      <c r="LA16" s="1" t="e">
        <f>IF('TPS Export'!#REF!="","",'TPS Export'!#REF!)</f>
        <v>#REF!</v>
      </c>
      <c r="LB16" s="1" t="e">
        <f>IF('TPS Export'!#REF!="","",'TPS Export'!#REF!)</f>
        <v>#REF!</v>
      </c>
      <c r="LC16" s="1" t="e">
        <f>IF('TPS Export'!#REF!="","",'TPS Export'!#REF!)</f>
        <v>#REF!</v>
      </c>
    </row>
    <row r="17" spans="1:315" ht="14.25" x14ac:dyDescent="0.2">
      <c r="A17" s="3" t="str">
        <f>'TPS Export'!A77</f>
        <v>Kaohsiung</v>
      </c>
      <c r="B17" s="1" t="str">
        <f>IF('TPS Export'!C78="","",'TPS Export'!C78)</f>
        <v/>
      </c>
      <c r="C17" s="1" t="str">
        <f>IF('TPS Export'!D78="","",'TPS Export'!D78)</f>
        <v/>
      </c>
      <c r="D17" s="1" t="str">
        <f>IF('TPS Export'!E78="","",'TPS Export'!E78)</f>
        <v/>
      </c>
      <c r="E17" s="1" t="str">
        <f>IF('TPS Export'!F78="","",'TPS Export'!F78)</f>
        <v/>
      </c>
      <c r="F17" s="1" t="str">
        <f>IF('TPS Export'!G78="","",'TPS Export'!G78)</f>
        <v/>
      </c>
      <c r="G17" s="1" t="str">
        <f>IF('TPS Export'!H78="","",'TPS Export'!H78)</f>
        <v/>
      </c>
      <c r="H17" s="1" t="str">
        <f>IF('TPS Export'!I78="","",'TPS Export'!I78)</f>
        <v/>
      </c>
      <c r="I17" s="1" t="str">
        <f>IF('TPS Export'!J78="","",'TPS Export'!J78)</f>
        <v/>
      </c>
      <c r="J17" s="1" t="str">
        <f>IF('TPS Export'!K78="","",'TPS Export'!K78)</f>
        <v>Direct</v>
      </c>
      <c r="K17" s="1" t="str">
        <f>IF('TPS Export'!L78="","",'TPS Export'!L78)</f>
        <v>Direct</v>
      </c>
      <c r="L17" s="1" t="str">
        <f>IF('TPS Export'!M78="","",'TPS Export'!M78)</f>
        <v/>
      </c>
      <c r="M17" s="1" t="str">
        <f>IF('TPS Export'!N78="","",'TPS Export'!N78)</f>
        <v/>
      </c>
      <c r="N17" s="1" t="str">
        <f>IF('TPS Export'!O78="","",'TPS Export'!O78)</f>
        <v/>
      </c>
      <c r="O17" s="1" t="str">
        <f>IF('TPS Export'!P78="","",'TPS Export'!P78)</f>
        <v/>
      </c>
      <c r="P17" s="1" t="str">
        <f>IF('TPS Export'!Q78="","",'TPS Export'!Q78)</f>
        <v/>
      </c>
      <c r="Q17" s="1" t="str">
        <f>IF('TPS Export'!R78="","",'TPS Export'!R78)</f>
        <v/>
      </c>
      <c r="R17" s="1" t="str">
        <f>IF('TPS Export'!S78="","",'TPS Export'!S78)</f>
        <v/>
      </c>
      <c r="S17" s="1" t="str">
        <f>IF('TPS Export'!T78="","",'TPS Export'!T78)</f>
        <v/>
      </c>
      <c r="T17" s="1" t="str">
        <f>IF('TPS Export'!U78="","",'TPS Export'!U78)</f>
        <v/>
      </c>
      <c r="U17" s="1" t="str">
        <f>IF('TPS Export'!V78="","",'TPS Export'!V78)</f>
        <v/>
      </c>
      <c r="V17" s="1" t="str">
        <f>IF('TPS Export'!W78="","",'TPS Export'!W78)</f>
        <v>Direct</v>
      </c>
      <c r="W17" s="1" t="str">
        <f>IF('TPS Export'!X78="","",'TPS Export'!X78)</f>
        <v>Direct</v>
      </c>
      <c r="X17" s="1" t="str">
        <f>IF('TPS Export'!Y78="","",'TPS Export'!Y78)</f>
        <v/>
      </c>
      <c r="Y17" s="1" t="str">
        <f>IF('TPS Export'!Z78="","",'TPS Export'!Z78)</f>
        <v/>
      </c>
      <c r="Z17" s="1" t="str">
        <f>IF('TPS Export'!AA78="","",'TPS Export'!AA78)</f>
        <v/>
      </c>
      <c r="AA17" s="1" t="str">
        <f>IF('TPS Export'!AB78="","",'TPS Export'!AB78)</f>
        <v/>
      </c>
      <c r="AB17" s="1" t="str">
        <f>IF('TPS Export'!AC78="","",'TPS Export'!AC78)</f>
        <v/>
      </c>
      <c r="AC17" s="1" t="str">
        <f>IF('TPS Export'!AD78="","",'TPS Export'!AD78)</f>
        <v/>
      </c>
      <c r="AD17" s="1" t="str">
        <f>IF('TPS Export'!AE78="","",'TPS Export'!AE78)</f>
        <v/>
      </c>
      <c r="AE17" s="1" t="str">
        <f>IF('TPS Export'!AF78="","",'TPS Export'!AF78)</f>
        <v/>
      </c>
      <c r="AF17" s="1" t="str">
        <f>IF('TPS Export'!AG78="","",'TPS Export'!AG78)</f>
        <v/>
      </c>
      <c r="AG17" s="1" t="str">
        <f>IF('TPS Export'!AH78="","",'TPS Export'!AH78)</f>
        <v/>
      </c>
      <c r="AH17" s="1" t="str">
        <f>IF('TPS Export'!AI78="","",'TPS Export'!AI78)</f>
        <v>Direct</v>
      </c>
      <c r="AI17" s="1" t="str">
        <f>IF('TPS Export'!AJ78="","",'TPS Export'!AJ78)</f>
        <v>Direct</v>
      </c>
      <c r="AJ17" s="1" t="str">
        <f>IF('TPS Export'!AK78="","",'TPS Export'!AK78)</f>
        <v/>
      </c>
      <c r="AK17" s="1" t="str">
        <f>IF('TPS Export'!AL78="","",'TPS Export'!AL78)</f>
        <v/>
      </c>
      <c r="AL17" s="1" t="str">
        <f>IF('TPS Export'!AM78="","",'TPS Export'!AM78)</f>
        <v/>
      </c>
      <c r="AM17" s="1" t="str">
        <f>IF('TPS Export'!AN78="","",'TPS Export'!AN78)</f>
        <v/>
      </c>
      <c r="AN17" s="1" t="str">
        <f>IF('TPS Export'!AO78="","",'TPS Export'!AO78)</f>
        <v/>
      </c>
      <c r="AO17" s="1" t="str">
        <f>IF('TPS Export'!AP78="","",'TPS Export'!AP78)</f>
        <v/>
      </c>
      <c r="AP17" s="1" t="str">
        <f>IF('TPS Export'!AQ78="","",'TPS Export'!AQ78)</f>
        <v/>
      </c>
      <c r="AQ17" s="1" t="str">
        <f>IF('TPS Export'!AR78="","",'TPS Export'!AR78)</f>
        <v/>
      </c>
      <c r="AR17" s="1" t="str">
        <f>IF('TPS Export'!AS78="","",'TPS Export'!AS78)</f>
        <v/>
      </c>
      <c r="AS17" s="1" t="str">
        <f>IF('TPS Export'!AT78="","",'TPS Export'!AT78)</f>
        <v/>
      </c>
      <c r="AT17" s="1" t="str">
        <f>IF('TPS Export'!AU78="","",'TPS Export'!AU78)</f>
        <v>Direct</v>
      </c>
      <c r="AU17" s="1" t="str">
        <f>IF('TPS Export'!AV78="","",'TPS Export'!AV78)</f>
        <v>Direct</v>
      </c>
      <c r="AV17" s="1" t="str">
        <f>IF('TPS Export'!AW78="","",'TPS Export'!AW78)</f>
        <v/>
      </c>
      <c r="AW17" s="1" t="str">
        <f>IF('TPS Export'!AX78="","",'TPS Export'!AX78)</f>
        <v/>
      </c>
      <c r="AX17" s="1" t="str">
        <f>IF('TPS Export'!AY78="","",'TPS Export'!AY78)</f>
        <v/>
      </c>
      <c r="AY17" s="1" t="str">
        <f>IF('TPS Export'!AZ78="","",'TPS Export'!AZ78)</f>
        <v/>
      </c>
      <c r="AZ17" s="1" t="str">
        <f>IF('TPS Export'!BA78="","",'TPS Export'!BA78)</f>
        <v/>
      </c>
      <c r="BA17" s="1" t="str">
        <f>IF('TPS Export'!BB78="","",'TPS Export'!BB78)</f>
        <v/>
      </c>
      <c r="BB17" s="1" t="str">
        <f>IF('TPS Export'!BC78="","",'TPS Export'!BC78)</f>
        <v/>
      </c>
      <c r="BC17" s="1" t="str">
        <f>IF('TPS Export'!BD78="","",'TPS Export'!BD78)</f>
        <v/>
      </c>
      <c r="BD17" s="1" t="str">
        <f>IF('TPS Export'!BE78="","",'TPS Export'!BE78)</f>
        <v/>
      </c>
      <c r="BE17" s="1" t="str">
        <f>IF('TPS Export'!BF78="","",'TPS Export'!BF78)</f>
        <v/>
      </c>
      <c r="BF17" s="1" t="str">
        <f>IF('TPS Export'!BG78="","",'TPS Export'!BG78)</f>
        <v>Direct</v>
      </c>
      <c r="BG17" s="1" t="str">
        <f>IF('TPS Export'!BH78="","",'TPS Export'!BH78)</f>
        <v>Direct</v>
      </c>
      <c r="BH17" s="1" t="str">
        <f>IF('TPS Export'!BI78="","",'TPS Export'!BI78)</f>
        <v/>
      </c>
      <c r="BI17" s="1" t="str">
        <f>IF('TPS Export'!BJ78="","",'TPS Export'!BJ78)</f>
        <v/>
      </c>
      <c r="BJ17" s="1" t="str">
        <f>IF('TPS Export'!BK78="","",'TPS Export'!BK78)</f>
        <v/>
      </c>
      <c r="BK17" s="1" t="str">
        <f>IF('TPS Export'!BL78="","",'TPS Export'!BL78)</f>
        <v/>
      </c>
      <c r="BL17" s="1" t="str">
        <f>IF('TPS Export'!BM78="","",'TPS Export'!BM78)</f>
        <v/>
      </c>
      <c r="BM17" s="1" t="str">
        <f>IF('TPS Export'!BN78="","",'TPS Export'!BN78)</f>
        <v/>
      </c>
      <c r="BN17" s="1" t="str">
        <f>IF('TPS Export'!BO78="","",'TPS Export'!BO78)</f>
        <v/>
      </c>
      <c r="BO17" s="1" t="str">
        <f>IF('TPS Export'!BP78="","",'TPS Export'!BP78)</f>
        <v/>
      </c>
      <c r="BP17" s="1" t="str">
        <f>IF('TPS Export'!BQ78="","",'TPS Export'!BQ78)</f>
        <v/>
      </c>
      <c r="BQ17" s="1" t="str">
        <f>IF('TPS Export'!BR78="","",'TPS Export'!BR78)</f>
        <v/>
      </c>
      <c r="BR17" s="1" t="str">
        <f>IF('TPS Export'!BS78="","",'TPS Export'!BS78)</f>
        <v>Direct</v>
      </c>
      <c r="BS17" s="1" t="str">
        <f>IF('TPS Export'!BT78="","",'TPS Export'!BT78)</f>
        <v>Direct</v>
      </c>
      <c r="BT17" s="1" t="str">
        <f>IF('TPS Export'!BU78="","",'TPS Export'!BU78)</f>
        <v/>
      </c>
      <c r="BU17" s="1" t="str">
        <f>IF('TPS Export'!BV78="","",'TPS Export'!BV78)</f>
        <v/>
      </c>
      <c r="BV17" s="1" t="str">
        <f>IF('TPS Export'!BW78="","",'TPS Export'!BW78)</f>
        <v/>
      </c>
      <c r="BW17" s="1" t="str">
        <f>IF('TPS Export'!BX78="","",'TPS Export'!BX78)</f>
        <v/>
      </c>
      <c r="BX17" s="1" t="str">
        <f>IF('TPS Export'!BY78="","",'TPS Export'!BY78)</f>
        <v/>
      </c>
      <c r="BY17" s="1" t="str">
        <f>IF('TPS Export'!BZ78="","",'TPS Export'!BZ78)</f>
        <v/>
      </c>
      <c r="BZ17" s="1" t="str">
        <f>IF('TPS Export'!CA78="","",'TPS Export'!CA78)</f>
        <v/>
      </c>
      <c r="CA17" s="1" t="str">
        <f>IF('TPS Export'!CB78="","",'TPS Export'!CB78)</f>
        <v/>
      </c>
      <c r="CB17" s="1" t="str">
        <f>IF('TPS Export'!CC78="","",'TPS Export'!CC78)</f>
        <v/>
      </c>
      <c r="CC17" s="1" t="str">
        <f>IF('TPS Export'!CD78="","",'TPS Export'!CD78)</f>
        <v/>
      </c>
      <c r="CD17" s="1" t="str">
        <f>IF('TPS Export'!CE78="","",'TPS Export'!CE78)</f>
        <v>Direct</v>
      </c>
      <c r="CE17" s="1" t="str">
        <f>IF('TPS Export'!CF78="","",'TPS Export'!CF78)</f>
        <v>Direct</v>
      </c>
      <c r="CF17" s="1" t="str">
        <f>IF('TPS Export'!CG78="","",'TPS Export'!CG78)</f>
        <v/>
      </c>
      <c r="CG17" s="1" t="str">
        <f>IF('TPS Export'!CH78="","",'TPS Export'!CH78)</f>
        <v/>
      </c>
      <c r="CH17" s="1" t="str">
        <f>IF('TPS Export'!CI78="","",'TPS Export'!CI78)</f>
        <v/>
      </c>
      <c r="CI17" s="1" t="str">
        <f>IF('TPS Export'!CJ78="","",'TPS Export'!CJ78)</f>
        <v/>
      </c>
      <c r="CJ17" s="1" t="str">
        <f>IF('TPS Export'!CK78="","",'TPS Export'!CK78)</f>
        <v/>
      </c>
      <c r="CK17" s="1" t="str">
        <f>IF('TPS Export'!CL78="","",'TPS Export'!CL78)</f>
        <v/>
      </c>
      <c r="CL17" s="1" t="str">
        <f>IF('TPS Export'!CM78="","",'TPS Export'!CM78)</f>
        <v/>
      </c>
      <c r="CM17" s="1" t="str">
        <f>IF('TPS Export'!CN78="","",'TPS Export'!CN78)</f>
        <v/>
      </c>
      <c r="CN17" s="1" t="str">
        <f>IF('TPS Export'!CO78="","",'TPS Export'!CO78)</f>
        <v/>
      </c>
      <c r="CO17" s="1" t="str">
        <f>IF('TPS Export'!CP78="","",'TPS Export'!CP78)</f>
        <v/>
      </c>
      <c r="CP17" s="1" t="str">
        <f>IF('TPS Export'!CQ78="","",'TPS Export'!CQ78)</f>
        <v>Direct</v>
      </c>
      <c r="CQ17" s="1" t="str">
        <f>IF('TPS Export'!CR78="","",'TPS Export'!CR78)</f>
        <v>Direct</v>
      </c>
      <c r="CR17" s="1" t="str">
        <f>IF('TPS Export'!CS78="","",'TPS Export'!CS78)</f>
        <v/>
      </c>
      <c r="CS17" s="1" t="str">
        <f>IF('TPS Export'!CT78="","",'TPS Export'!CT78)</f>
        <v/>
      </c>
      <c r="CT17" s="1" t="str">
        <f>IF('TPS Export'!CU78="","",'TPS Export'!CU78)</f>
        <v/>
      </c>
      <c r="CU17" s="1" t="str">
        <f>IF('TPS Export'!CV78="","",'TPS Export'!CV78)</f>
        <v/>
      </c>
      <c r="CV17" s="1" t="str">
        <f>IF('TPS Export'!CW78="","",'TPS Export'!CW78)</f>
        <v/>
      </c>
      <c r="CW17" s="1" t="str">
        <f>IF('TPS Export'!CX78="","",'TPS Export'!CX78)</f>
        <v/>
      </c>
      <c r="CX17" s="1" t="str">
        <f>IF('TPS Export'!CY78="","",'TPS Export'!CY78)</f>
        <v/>
      </c>
      <c r="CY17" s="1" t="str">
        <f>IF('TPS Export'!CZ78="","",'TPS Export'!CZ78)</f>
        <v/>
      </c>
      <c r="CZ17" s="1" t="str">
        <f>IF('TPS Export'!DA78="","",'TPS Export'!DA78)</f>
        <v/>
      </c>
      <c r="DA17" s="1" t="str">
        <f>IF('TPS Export'!DB78="","",'TPS Export'!DB78)</f>
        <v/>
      </c>
      <c r="DB17" s="1" t="str">
        <f>IF('TPS Export'!DC78="","",'TPS Export'!DC78)</f>
        <v>Direct</v>
      </c>
      <c r="DC17" s="1" t="str">
        <f>IF('TPS Export'!DD78="","",'TPS Export'!DD78)</f>
        <v>Direct</v>
      </c>
      <c r="DD17" s="1" t="str">
        <f>IF('TPS Export'!DE78="","",'TPS Export'!DE78)</f>
        <v/>
      </c>
      <c r="DE17" s="1" t="str">
        <f>IF('TPS Export'!DF78="","",'TPS Export'!DF78)</f>
        <v/>
      </c>
      <c r="DF17" s="1" t="str">
        <f>IF('TPS Export'!DG78="","",'TPS Export'!DG78)</f>
        <v/>
      </c>
      <c r="DG17" s="1" t="str">
        <f>IF('TPS Export'!DH78="","",'TPS Export'!DH78)</f>
        <v/>
      </c>
      <c r="DH17" s="1" t="str">
        <f>IF('TPS Export'!DI78="","",'TPS Export'!DI78)</f>
        <v/>
      </c>
      <c r="DI17" s="1" t="str">
        <f>IF('TPS Export'!DJ78="","",'TPS Export'!DJ78)</f>
        <v/>
      </c>
      <c r="DJ17" s="1" t="str">
        <f>IF('TPS Export'!DK78="","",'TPS Export'!DK78)</f>
        <v/>
      </c>
      <c r="DK17" s="1" t="str">
        <f>IF('TPS Export'!DL78="","",'TPS Export'!DL78)</f>
        <v/>
      </c>
      <c r="DL17" s="1" t="str">
        <f>IF('TPS Export'!DM78="","",'TPS Export'!DM78)</f>
        <v/>
      </c>
      <c r="DM17" s="1" t="str">
        <f>IF('TPS Export'!DN78="","",'TPS Export'!DN78)</f>
        <v/>
      </c>
      <c r="DN17" s="1" t="str">
        <f>IF('TPS Export'!DO78="","",'TPS Export'!DO78)</f>
        <v>Direct</v>
      </c>
      <c r="DO17" s="1" t="str">
        <f>IF('TPS Export'!DP78="","",'TPS Export'!DP78)</f>
        <v>Direct</v>
      </c>
      <c r="DP17" s="1" t="str">
        <f>IF('TPS Export'!DQ78="","",'TPS Export'!DQ78)</f>
        <v/>
      </c>
      <c r="DQ17" s="1" t="str">
        <f>IF('TPS Export'!DR78="","",'TPS Export'!DR78)</f>
        <v/>
      </c>
      <c r="DR17" s="1" t="str">
        <f>IF('TPS Export'!DS78="","",'TPS Export'!DS78)</f>
        <v/>
      </c>
      <c r="DS17" s="1" t="str">
        <f>IF('TPS Export'!DT78="","",'TPS Export'!DT78)</f>
        <v/>
      </c>
      <c r="DT17" s="1" t="str">
        <f>IF('TPS Export'!DU78="","",'TPS Export'!DU78)</f>
        <v/>
      </c>
      <c r="DU17" s="1" t="str">
        <f>IF('TPS Export'!DV78="","",'TPS Export'!DV78)</f>
        <v/>
      </c>
      <c r="DV17" s="1" t="str">
        <f>IF('TPS Export'!DW78="","",'TPS Export'!DW78)</f>
        <v/>
      </c>
      <c r="DW17" s="1" t="str">
        <f>IF('TPS Export'!DX78="","",'TPS Export'!DX78)</f>
        <v/>
      </c>
      <c r="DX17" s="1" t="str">
        <f>IF('TPS Export'!DY78="","",'TPS Export'!DY78)</f>
        <v/>
      </c>
      <c r="DY17" s="1" t="str">
        <f>IF('TPS Export'!DZ78="","",'TPS Export'!DZ78)</f>
        <v/>
      </c>
      <c r="DZ17" s="1" t="str">
        <f>IF('TPS Export'!EA78="","",'TPS Export'!EA78)</f>
        <v>Direct</v>
      </c>
      <c r="EA17" s="1" t="str">
        <f>IF('TPS Export'!EB78="","",'TPS Export'!EB78)</f>
        <v>Direct</v>
      </c>
      <c r="EB17" s="1" t="str">
        <f>IF('TPS Export'!EC78="","",'TPS Export'!EC78)</f>
        <v/>
      </c>
      <c r="EC17" s="1" t="str">
        <f>IF('TPS Export'!ED78="","",'TPS Export'!ED78)</f>
        <v/>
      </c>
      <c r="ED17" s="1" t="str">
        <f>IF('TPS Export'!EE78="","",'TPS Export'!EE78)</f>
        <v/>
      </c>
      <c r="EE17" s="1" t="str">
        <f>IF('TPS Export'!EF78="","",'TPS Export'!EF78)</f>
        <v/>
      </c>
      <c r="EF17" s="1" t="str">
        <f>IF('TPS Export'!EG78="","",'TPS Export'!EG78)</f>
        <v/>
      </c>
      <c r="EG17" s="1" t="str">
        <f>IF('TPS Export'!EH78="","",'TPS Export'!EH78)</f>
        <v/>
      </c>
      <c r="EH17" s="1" t="str">
        <f>IF('TPS Export'!EI78="","",'TPS Export'!EI78)</f>
        <v/>
      </c>
      <c r="EI17" s="1" t="str">
        <f>IF('TPS Export'!EJ78="","",'TPS Export'!EJ78)</f>
        <v/>
      </c>
      <c r="EJ17" s="1" t="str">
        <f>IF('TPS Export'!EK78="","",'TPS Export'!EK78)</f>
        <v/>
      </c>
      <c r="EK17" s="1" t="str">
        <f>IF('TPS Export'!EL78="","",'TPS Export'!EL78)</f>
        <v/>
      </c>
      <c r="EL17" s="1" t="str">
        <f>IF('TPS Export'!EM78="","",'TPS Export'!EM78)</f>
        <v>Direct</v>
      </c>
      <c r="EM17" s="1" t="str">
        <f>IF('TPS Export'!EN78="","",'TPS Export'!EN78)</f>
        <v>Direct</v>
      </c>
      <c r="EN17" s="1" t="str">
        <f>IF('TPS Export'!EO78="","",'TPS Export'!EO78)</f>
        <v/>
      </c>
      <c r="EO17" s="1" t="str">
        <f>IF('TPS Export'!EP78="","",'TPS Export'!EP78)</f>
        <v/>
      </c>
      <c r="EP17" s="1" t="str">
        <f>IF('TPS Export'!EQ78="","",'TPS Export'!EQ78)</f>
        <v/>
      </c>
      <c r="EQ17" s="1" t="str">
        <f>IF('TPS Export'!ER78="","",'TPS Export'!ER78)</f>
        <v/>
      </c>
      <c r="ER17" s="1" t="str">
        <f>IF('TPS Export'!ES78="","",'TPS Export'!ES78)</f>
        <v/>
      </c>
      <c r="ES17" s="1" t="str">
        <f>IF('TPS Export'!ET78="","",'TPS Export'!ET78)</f>
        <v/>
      </c>
      <c r="ET17" s="1" t="str">
        <f>IF('TPS Export'!EU78="","",'TPS Export'!EU78)</f>
        <v/>
      </c>
      <c r="EU17" s="1" t="str">
        <f>IF('TPS Export'!EV78="","",'TPS Export'!EV78)</f>
        <v/>
      </c>
      <c r="EV17" s="1" t="str">
        <f>IF('TPS Export'!EW78="","",'TPS Export'!EW78)</f>
        <v/>
      </c>
      <c r="EW17" s="1" t="str">
        <f>IF('TPS Export'!EX78="","",'TPS Export'!EX78)</f>
        <v/>
      </c>
      <c r="EX17" s="1" t="str">
        <f>IF('TPS Export'!EY78="","",'TPS Export'!EY78)</f>
        <v>Direct</v>
      </c>
      <c r="EY17" s="1" t="str">
        <f>IF('TPS Export'!EZ78="","",'TPS Export'!EZ78)</f>
        <v>Direct</v>
      </c>
      <c r="EZ17" s="1" t="str">
        <f>IF('TPS Export'!FA78="","",'TPS Export'!FA78)</f>
        <v/>
      </c>
      <c r="FA17" s="1" t="str">
        <f>IF('TPS Export'!FB78="","",'TPS Export'!FB78)</f>
        <v/>
      </c>
      <c r="FB17" s="1" t="str">
        <f>IF('TPS Export'!FC78="","",'TPS Export'!FC78)</f>
        <v/>
      </c>
      <c r="FC17" s="1" t="str">
        <f>IF('TPS Export'!FD78="","",'TPS Export'!FD78)</f>
        <v/>
      </c>
      <c r="FD17" s="1" t="str">
        <f>IF('TPS Export'!FE78="","",'TPS Export'!FE78)</f>
        <v/>
      </c>
      <c r="FE17" s="1" t="str">
        <f>IF('TPS Export'!FF78="","",'TPS Export'!FF78)</f>
        <v/>
      </c>
      <c r="FF17" s="1" t="str">
        <f>IF('TPS Export'!FG78="","",'TPS Export'!FG78)</f>
        <v/>
      </c>
      <c r="FG17" s="1" t="str">
        <f>IF('TPS Export'!FH78="","",'TPS Export'!FH78)</f>
        <v/>
      </c>
      <c r="FH17" s="1" t="str">
        <f>IF('TPS Export'!FI78="","",'TPS Export'!FI78)</f>
        <v/>
      </c>
      <c r="FI17" s="1" t="str">
        <f>IF('TPS Export'!FJ78="","",'TPS Export'!FJ78)</f>
        <v/>
      </c>
      <c r="FJ17" s="1" t="str">
        <f>IF('TPS Export'!FK78="","",'TPS Export'!FK78)</f>
        <v>Direct</v>
      </c>
      <c r="FK17" s="1" t="str">
        <f>IF('TPS Export'!FL78="","",'TPS Export'!FL78)</f>
        <v>Direct</v>
      </c>
      <c r="FL17" s="1" t="str">
        <f>IF('TPS Export'!FM78="","",'TPS Export'!FM78)</f>
        <v/>
      </c>
      <c r="FM17" s="1" t="str">
        <f>IF('TPS Export'!FN78="","",'TPS Export'!FN78)</f>
        <v/>
      </c>
      <c r="FN17" s="1" t="str">
        <f>IF('TPS Export'!FO78="","",'TPS Export'!FO78)</f>
        <v/>
      </c>
      <c r="FO17" s="1" t="str">
        <f>IF('TPS Export'!FP78="","",'TPS Export'!FP78)</f>
        <v/>
      </c>
      <c r="FP17" s="1" t="str">
        <f>IF('TPS Export'!FQ78="","",'TPS Export'!FQ78)</f>
        <v/>
      </c>
      <c r="FQ17" s="1" t="str">
        <f>IF('TPS Export'!FR78="","",'TPS Export'!FR78)</f>
        <v/>
      </c>
      <c r="FR17" s="1" t="str">
        <f>IF('TPS Export'!FS78="","",'TPS Export'!FS78)</f>
        <v/>
      </c>
      <c r="FS17" s="1" t="str">
        <f>IF('TPS Export'!FT78="","",'TPS Export'!FT78)</f>
        <v/>
      </c>
      <c r="FT17" s="1" t="str">
        <f>IF('TPS Export'!FU78="","",'TPS Export'!FU78)</f>
        <v/>
      </c>
      <c r="FU17" s="1" t="str">
        <f>IF('TPS Export'!FV78="","",'TPS Export'!FV78)</f>
        <v/>
      </c>
      <c r="FV17" s="1" t="str">
        <f>IF('TPS Export'!FW78="","",'TPS Export'!FW78)</f>
        <v>Direct</v>
      </c>
      <c r="FW17" s="1" t="str">
        <f>IF('TPS Export'!FX78="","",'TPS Export'!FX78)</f>
        <v>Direct</v>
      </c>
      <c r="FX17" s="1" t="str">
        <f>IF('TPS Export'!FY78="","",'TPS Export'!FY78)</f>
        <v/>
      </c>
      <c r="FY17" s="1" t="str">
        <f>IF('TPS Export'!FZ78="","",'TPS Export'!FZ78)</f>
        <v/>
      </c>
      <c r="FZ17" s="1" t="str">
        <f>IF('TPS Export'!GA78="","",'TPS Export'!GA78)</f>
        <v/>
      </c>
      <c r="GA17" s="1" t="str">
        <f>IF('TPS Export'!GB78="","",'TPS Export'!GB78)</f>
        <v/>
      </c>
      <c r="GB17" s="1" t="str">
        <f>IF('TPS Export'!GC78="","",'TPS Export'!GC78)</f>
        <v/>
      </c>
      <c r="GC17" s="1" t="str">
        <f>IF('TPS Export'!GD78="","",'TPS Export'!GD78)</f>
        <v/>
      </c>
      <c r="GD17" s="1" t="str">
        <f>IF('TPS Export'!GE78="","",'TPS Export'!GE78)</f>
        <v/>
      </c>
      <c r="GE17" s="1" t="str">
        <f>IF('TPS Export'!GF78="","",'TPS Export'!GF78)</f>
        <v/>
      </c>
      <c r="GF17" s="1" t="str">
        <f>IF('TPS Export'!GG78="","",'TPS Export'!GG78)</f>
        <v/>
      </c>
      <c r="GG17" s="1" t="str">
        <f>IF('TPS Export'!GH78="","",'TPS Export'!GH78)</f>
        <v/>
      </c>
      <c r="GH17" s="1" t="str">
        <f>IF('TPS Export'!GI78="","",'TPS Export'!GI78)</f>
        <v>Direct</v>
      </c>
      <c r="GI17" s="1" t="str">
        <f>IF('TPS Export'!GJ78="","",'TPS Export'!GJ78)</f>
        <v>Direct</v>
      </c>
      <c r="GJ17" s="1" t="str">
        <f>IF('TPS Export'!GK78="","",'TPS Export'!GK78)</f>
        <v/>
      </c>
      <c r="GK17" s="1" t="str">
        <f>IF('TPS Export'!GL78="","",'TPS Export'!GL78)</f>
        <v/>
      </c>
      <c r="GL17" s="1" t="str">
        <f>IF('TPS Export'!GM78="","",'TPS Export'!GM78)</f>
        <v/>
      </c>
      <c r="GM17" s="1" t="str">
        <f>IF('TPS Export'!GN78="","",'TPS Export'!GN78)</f>
        <v/>
      </c>
      <c r="GN17" s="1" t="str">
        <f>IF('TPS Export'!GO78="","",'TPS Export'!GO78)</f>
        <v/>
      </c>
      <c r="GO17" s="1" t="str">
        <f>IF('TPS Export'!GP78="","",'TPS Export'!GP78)</f>
        <v/>
      </c>
      <c r="GP17" s="1" t="str">
        <f>IF('TPS Export'!GQ78="","",'TPS Export'!GQ78)</f>
        <v/>
      </c>
      <c r="GQ17" s="1" t="str">
        <f>IF('TPS Export'!GR78="","",'TPS Export'!GR78)</f>
        <v/>
      </c>
      <c r="GR17" s="1" t="str">
        <f>IF('TPS Export'!GS78="","",'TPS Export'!GS78)</f>
        <v/>
      </c>
      <c r="GS17" s="1" t="str">
        <f>IF('TPS Export'!GT78="","",'TPS Export'!GT78)</f>
        <v/>
      </c>
      <c r="GT17" s="1" t="str">
        <f>IF('TPS Export'!GU78="","",'TPS Export'!GU78)</f>
        <v>Direct</v>
      </c>
      <c r="GU17" s="1" t="str">
        <f>IF('TPS Export'!GV78="","",'TPS Export'!GV78)</f>
        <v>Direct</v>
      </c>
      <c r="GV17" s="1" t="str">
        <f>IF('TPS Export'!GW78="","",'TPS Export'!GW78)</f>
        <v/>
      </c>
      <c r="GW17" s="1" t="str">
        <f>IF('TPS Export'!GX78="","",'TPS Export'!GX78)</f>
        <v/>
      </c>
      <c r="GX17" s="1" t="str">
        <f>IF('TPS Export'!GY78="","",'TPS Export'!GY78)</f>
        <v/>
      </c>
      <c r="GY17" s="1" t="str">
        <f>IF('TPS Export'!GZ78="","",'TPS Export'!GZ78)</f>
        <v/>
      </c>
      <c r="GZ17" s="1" t="str">
        <f>IF('TPS Export'!HA78="","",'TPS Export'!HA78)</f>
        <v/>
      </c>
      <c r="HA17" s="1" t="str">
        <f>IF('TPS Export'!HB78="","",'TPS Export'!HB78)</f>
        <v/>
      </c>
      <c r="HB17" s="1" t="str">
        <f>IF('TPS Export'!HC78="","",'TPS Export'!HC78)</f>
        <v/>
      </c>
      <c r="HC17" s="1" t="str">
        <f>IF('TPS Export'!HD78="","",'TPS Export'!HD78)</f>
        <v/>
      </c>
      <c r="HD17" s="1" t="str">
        <f>IF('TPS Export'!HE78="","",'TPS Export'!HE78)</f>
        <v/>
      </c>
      <c r="HE17" s="1" t="str">
        <f>IF('TPS Export'!HF78="","",'TPS Export'!HF78)</f>
        <v/>
      </c>
      <c r="HF17" s="1" t="str">
        <f>IF('TPS Export'!HG78="","",'TPS Export'!HG78)</f>
        <v>Direct</v>
      </c>
      <c r="HG17" s="1" t="str">
        <f>IF('TPS Export'!HH78="","",'TPS Export'!HH78)</f>
        <v>Direct</v>
      </c>
      <c r="HH17" s="1" t="str">
        <f>IF('TPS Export'!HI78="","",'TPS Export'!HI78)</f>
        <v/>
      </c>
      <c r="HI17" s="1" t="str">
        <f>IF('TPS Export'!HJ78="","",'TPS Export'!HJ78)</f>
        <v/>
      </c>
      <c r="HJ17" s="1" t="e">
        <f>IF('TPS Export'!#REF!="","",'TPS Export'!#REF!)</f>
        <v>#REF!</v>
      </c>
      <c r="HK17" s="1" t="e">
        <f>IF('TPS Export'!#REF!="","",'TPS Export'!#REF!)</f>
        <v>#REF!</v>
      </c>
      <c r="HL17" s="1" t="e">
        <f>IF('TPS Export'!#REF!="","",'TPS Export'!#REF!)</f>
        <v>#REF!</v>
      </c>
      <c r="HM17" s="1" t="e">
        <f>IF('TPS Export'!#REF!="","",'TPS Export'!#REF!)</f>
        <v>#REF!</v>
      </c>
      <c r="HN17" s="1" t="e">
        <f>IF('TPS Export'!#REF!="","",'TPS Export'!#REF!)</f>
        <v>#REF!</v>
      </c>
      <c r="HO17" s="1" t="e">
        <f>IF('TPS Export'!#REF!="","",'TPS Export'!#REF!)</f>
        <v>#REF!</v>
      </c>
      <c r="HP17" s="1" t="e">
        <f>IF('TPS Export'!#REF!="","",'TPS Export'!#REF!)</f>
        <v>#REF!</v>
      </c>
      <c r="HQ17" s="1" t="e">
        <f>IF('TPS Export'!#REF!="","",'TPS Export'!#REF!)</f>
        <v>#REF!</v>
      </c>
      <c r="HR17" s="1" t="e">
        <f>IF('TPS Export'!#REF!="","",'TPS Export'!#REF!)</f>
        <v>#REF!</v>
      </c>
      <c r="HS17" s="1" t="e">
        <f>IF('TPS Export'!#REF!="","",'TPS Export'!#REF!)</f>
        <v>#REF!</v>
      </c>
      <c r="HT17" s="1" t="e">
        <f>IF('TPS Export'!#REF!="","",'TPS Export'!#REF!)</f>
        <v>#REF!</v>
      </c>
      <c r="HU17" s="1" t="e">
        <f>IF('TPS Export'!#REF!="","",'TPS Export'!#REF!)</f>
        <v>#REF!</v>
      </c>
      <c r="HV17" s="1" t="e">
        <f>IF('TPS Export'!#REF!="","",'TPS Export'!#REF!)</f>
        <v>#REF!</v>
      </c>
      <c r="HW17" s="1" t="e">
        <f>IF('TPS Export'!#REF!="","",'TPS Export'!#REF!)</f>
        <v>#REF!</v>
      </c>
      <c r="HX17" s="1" t="e">
        <f>IF('TPS Export'!#REF!="","",'TPS Export'!#REF!)</f>
        <v>#REF!</v>
      </c>
      <c r="HY17" s="1" t="e">
        <f>IF('TPS Export'!#REF!="","",'TPS Export'!#REF!)</f>
        <v>#REF!</v>
      </c>
      <c r="HZ17" s="1" t="e">
        <f>IF('TPS Export'!#REF!="","",'TPS Export'!#REF!)</f>
        <v>#REF!</v>
      </c>
      <c r="IA17" s="1" t="e">
        <f>IF('TPS Export'!#REF!="","",'TPS Export'!#REF!)</f>
        <v>#REF!</v>
      </c>
      <c r="IB17" s="1" t="e">
        <f>IF('TPS Export'!#REF!="","",'TPS Export'!#REF!)</f>
        <v>#REF!</v>
      </c>
      <c r="IC17" s="1" t="e">
        <f>IF('TPS Export'!#REF!="","",'TPS Export'!#REF!)</f>
        <v>#REF!</v>
      </c>
      <c r="ID17" s="1" t="e">
        <f>IF('TPS Export'!#REF!="","",'TPS Export'!#REF!)</f>
        <v>#REF!</v>
      </c>
      <c r="IE17" s="1" t="e">
        <f>IF('TPS Export'!#REF!="","",'TPS Export'!#REF!)</f>
        <v>#REF!</v>
      </c>
      <c r="IF17" s="1" t="e">
        <f>IF('TPS Export'!#REF!="","",'TPS Export'!#REF!)</f>
        <v>#REF!</v>
      </c>
      <c r="IG17" s="1" t="e">
        <f>IF('TPS Export'!#REF!="","",'TPS Export'!#REF!)</f>
        <v>#REF!</v>
      </c>
      <c r="IH17" s="1" t="e">
        <f>IF('TPS Export'!#REF!="","",'TPS Export'!#REF!)</f>
        <v>#REF!</v>
      </c>
      <c r="II17" s="1" t="e">
        <f>IF('TPS Export'!#REF!="","",'TPS Export'!#REF!)</f>
        <v>#REF!</v>
      </c>
      <c r="IJ17" s="1" t="e">
        <f>IF('TPS Export'!#REF!="","",'TPS Export'!#REF!)</f>
        <v>#REF!</v>
      </c>
      <c r="IK17" s="1" t="e">
        <f>IF('TPS Export'!#REF!="","",'TPS Export'!#REF!)</f>
        <v>#REF!</v>
      </c>
      <c r="IL17" s="1" t="e">
        <f>IF('TPS Export'!#REF!="","",'TPS Export'!#REF!)</f>
        <v>#REF!</v>
      </c>
      <c r="IM17" s="1" t="e">
        <f>IF('TPS Export'!#REF!="","",'TPS Export'!#REF!)</f>
        <v>#REF!</v>
      </c>
      <c r="IN17" s="1" t="e">
        <f>IF('TPS Export'!#REF!="","",'TPS Export'!#REF!)</f>
        <v>#REF!</v>
      </c>
      <c r="IO17" s="1" t="e">
        <f>IF('TPS Export'!#REF!="","",'TPS Export'!#REF!)</f>
        <v>#REF!</v>
      </c>
      <c r="IP17" s="1" t="e">
        <f>IF('TPS Export'!#REF!="","",'TPS Export'!#REF!)</f>
        <v>#REF!</v>
      </c>
      <c r="IQ17" s="1" t="e">
        <f>IF('TPS Export'!#REF!="","",'TPS Export'!#REF!)</f>
        <v>#REF!</v>
      </c>
      <c r="IR17" s="1" t="e">
        <f>IF('TPS Export'!#REF!="","",'TPS Export'!#REF!)</f>
        <v>#REF!</v>
      </c>
      <c r="IS17" s="1" t="e">
        <f>IF('TPS Export'!#REF!="","",'TPS Export'!#REF!)</f>
        <v>#REF!</v>
      </c>
      <c r="IT17" s="1" t="e">
        <f>IF('TPS Export'!#REF!="","",'TPS Export'!#REF!)</f>
        <v>#REF!</v>
      </c>
      <c r="IU17" s="1" t="e">
        <f>IF('TPS Export'!#REF!="","",'TPS Export'!#REF!)</f>
        <v>#REF!</v>
      </c>
      <c r="IV17" s="1" t="e">
        <f>IF('TPS Export'!#REF!="","",'TPS Export'!#REF!)</f>
        <v>#REF!</v>
      </c>
      <c r="IW17" s="1" t="e">
        <f>IF('TPS Export'!#REF!="","",'TPS Export'!#REF!)</f>
        <v>#REF!</v>
      </c>
      <c r="IX17" s="1" t="e">
        <f>IF('TPS Export'!#REF!="","",'TPS Export'!#REF!)</f>
        <v>#REF!</v>
      </c>
      <c r="IY17" s="1" t="e">
        <f>IF('TPS Export'!#REF!="","",'TPS Export'!#REF!)</f>
        <v>#REF!</v>
      </c>
      <c r="IZ17" s="1" t="e">
        <f>IF('TPS Export'!#REF!="","",'TPS Export'!#REF!)</f>
        <v>#REF!</v>
      </c>
      <c r="JA17" s="1" t="e">
        <f>IF('TPS Export'!#REF!="","",'TPS Export'!#REF!)</f>
        <v>#REF!</v>
      </c>
      <c r="JB17" s="1" t="e">
        <f>IF('TPS Export'!#REF!="","",'TPS Export'!#REF!)</f>
        <v>#REF!</v>
      </c>
      <c r="JC17" s="1" t="e">
        <f>IF('TPS Export'!#REF!="","",'TPS Export'!#REF!)</f>
        <v>#REF!</v>
      </c>
      <c r="JD17" s="1" t="e">
        <f>IF('TPS Export'!#REF!="","",'TPS Export'!#REF!)</f>
        <v>#REF!</v>
      </c>
      <c r="JE17" s="1" t="e">
        <f>IF('TPS Export'!#REF!="","",'TPS Export'!#REF!)</f>
        <v>#REF!</v>
      </c>
      <c r="JF17" s="1" t="e">
        <f>IF('TPS Export'!#REF!="","",'TPS Export'!#REF!)</f>
        <v>#REF!</v>
      </c>
      <c r="JG17" s="1" t="e">
        <f>IF('TPS Export'!#REF!="","",'TPS Export'!#REF!)</f>
        <v>#REF!</v>
      </c>
      <c r="JH17" s="1" t="e">
        <f>IF('TPS Export'!#REF!="","",'TPS Export'!#REF!)</f>
        <v>#REF!</v>
      </c>
      <c r="JI17" s="1" t="e">
        <f>IF('TPS Export'!#REF!="","",'TPS Export'!#REF!)</f>
        <v>#REF!</v>
      </c>
      <c r="JJ17" s="1" t="e">
        <f>IF('TPS Export'!#REF!="","",'TPS Export'!#REF!)</f>
        <v>#REF!</v>
      </c>
      <c r="JK17" s="1" t="e">
        <f>IF('TPS Export'!#REF!="","",'TPS Export'!#REF!)</f>
        <v>#REF!</v>
      </c>
      <c r="JL17" s="1" t="e">
        <f>IF('TPS Export'!#REF!="","",'TPS Export'!#REF!)</f>
        <v>#REF!</v>
      </c>
      <c r="JM17" s="1" t="e">
        <f>IF('TPS Export'!#REF!="","",'TPS Export'!#REF!)</f>
        <v>#REF!</v>
      </c>
      <c r="JN17" s="1" t="e">
        <f>IF('TPS Export'!#REF!="","",'TPS Export'!#REF!)</f>
        <v>#REF!</v>
      </c>
      <c r="JO17" s="1" t="e">
        <f>IF('TPS Export'!#REF!="","",'TPS Export'!#REF!)</f>
        <v>#REF!</v>
      </c>
      <c r="JP17" s="1" t="e">
        <f>IF('TPS Export'!#REF!="","",'TPS Export'!#REF!)</f>
        <v>#REF!</v>
      </c>
      <c r="JQ17" s="1" t="e">
        <f>IF('TPS Export'!#REF!="","",'TPS Export'!#REF!)</f>
        <v>#REF!</v>
      </c>
      <c r="JR17" s="1" t="e">
        <f>IF('TPS Export'!#REF!="","",'TPS Export'!#REF!)</f>
        <v>#REF!</v>
      </c>
      <c r="JS17" s="1" t="e">
        <f>IF('TPS Export'!#REF!="","",'TPS Export'!#REF!)</f>
        <v>#REF!</v>
      </c>
      <c r="JT17" s="1" t="e">
        <f>IF('TPS Export'!#REF!="","",'TPS Export'!#REF!)</f>
        <v>#REF!</v>
      </c>
      <c r="JU17" s="1" t="e">
        <f>IF('TPS Export'!#REF!="","",'TPS Export'!#REF!)</f>
        <v>#REF!</v>
      </c>
      <c r="JV17" s="1" t="e">
        <f>IF('TPS Export'!#REF!="","",'TPS Export'!#REF!)</f>
        <v>#REF!</v>
      </c>
      <c r="JW17" s="1" t="e">
        <f>IF('TPS Export'!#REF!="","",'TPS Export'!#REF!)</f>
        <v>#REF!</v>
      </c>
      <c r="JX17" s="1" t="e">
        <f>IF('TPS Export'!#REF!="","",'TPS Export'!#REF!)</f>
        <v>#REF!</v>
      </c>
      <c r="JY17" s="1" t="e">
        <f>IF('TPS Export'!#REF!="","",'TPS Export'!#REF!)</f>
        <v>#REF!</v>
      </c>
      <c r="JZ17" s="1" t="e">
        <f>IF('TPS Export'!#REF!="","",'TPS Export'!#REF!)</f>
        <v>#REF!</v>
      </c>
      <c r="KA17" s="1" t="e">
        <f>IF('TPS Export'!#REF!="","",'TPS Export'!#REF!)</f>
        <v>#REF!</v>
      </c>
      <c r="KB17" s="1" t="e">
        <f>IF('TPS Export'!#REF!="","",'TPS Export'!#REF!)</f>
        <v>#REF!</v>
      </c>
      <c r="KC17" s="1" t="e">
        <f>IF('TPS Export'!#REF!="","",'TPS Export'!#REF!)</f>
        <v>#REF!</v>
      </c>
      <c r="KD17" s="1" t="e">
        <f>IF('TPS Export'!#REF!="","",'TPS Export'!#REF!)</f>
        <v>#REF!</v>
      </c>
      <c r="KE17" s="1" t="e">
        <f>IF('TPS Export'!#REF!="","",'TPS Export'!#REF!)</f>
        <v>#REF!</v>
      </c>
      <c r="KF17" s="1" t="e">
        <f>IF('TPS Export'!#REF!="","",'TPS Export'!#REF!)</f>
        <v>#REF!</v>
      </c>
      <c r="KG17" s="1" t="e">
        <f>IF('TPS Export'!#REF!="","",'TPS Export'!#REF!)</f>
        <v>#REF!</v>
      </c>
      <c r="KH17" s="1" t="e">
        <f>IF('TPS Export'!#REF!="","",'TPS Export'!#REF!)</f>
        <v>#REF!</v>
      </c>
      <c r="KI17" s="1" t="e">
        <f>IF('TPS Export'!#REF!="","",'TPS Export'!#REF!)</f>
        <v>#REF!</v>
      </c>
      <c r="KJ17" s="1" t="e">
        <f>IF('TPS Export'!#REF!="","",'TPS Export'!#REF!)</f>
        <v>#REF!</v>
      </c>
      <c r="KK17" s="1" t="e">
        <f>IF('TPS Export'!#REF!="","",'TPS Export'!#REF!)</f>
        <v>#REF!</v>
      </c>
      <c r="KL17" s="1" t="e">
        <f>IF('TPS Export'!#REF!="","",'TPS Export'!#REF!)</f>
        <v>#REF!</v>
      </c>
      <c r="KM17" s="1" t="e">
        <f>IF('TPS Export'!#REF!="","",'TPS Export'!#REF!)</f>
        <v>#REF!</v>
      </c>
      <c r="KN17" s="1" t="e">
        <f>IF('TPS Export'!#REF!="","",'TPS Export'!#REF!)</f>
        <v>#REF!</v>
      </c>
      <c r="KO17" s="1" t="e">
        <f>IF('TPS Export'!#REF!="","",'TPS Export'!#REF!)</f>
        <v>#REF!</v>
      </c>
      <c r="KP17" s="1" t="e">
        <f>IF('TPS Export'!#REF!="","",'TPS Export'!#REF!)</f>
        <v>#REF!</v>
      </c>
      <c r="KQ17" s="1" t="e">
        <f>IF('TPS Export'!#REF!="","",'TPS Export'!#REF!)</f>
        <v>#REF!</v>
      </c>
      <c r="KR17" s="1" t="e">
        <f>IF('TPS Export'!#REF!="","",'TPS Export'!#REF!)</f>
        <v>#REF!</v>
      </c>
      <c r="KS17" s="1" t="e">
        <f>IF('TPS Export'!#REF!="","",'TPS Export'!#REF!)</f>
        <v>#REF!</v>
      </c>
      <c r="KT17" s="1" t="e">
        <f>IF('TPS Export'!#REF!="","",'TPS Export'!#REF!)</f>
        <v>#REF!</v>
      </c>
      <c r="KU17" s="1" t="e">
        <f>IF('TPS Export'!#REF!="","",'TPS Export'!#REF!)</f>
        <v>#REF!</v>
      </c>
      <c r="KV17" s="1" t="e">
        <f>IF('TPS Export'!#REF!="","",'TPS Export'!#REF!)</f>
        <v>#REF!</v>
      </c>
      <c r="KW17" s="1" t="e">
        <f>IF('TPS Export'!#REF!="","",'TPS Export'!#REF!)</f>
        <v>#REF!</v>
      </c>
      <c r="KX17" s="1" t="e">
        <f>IF('TPS Export'!#REF!="","",'TPS Export'!#REF!)</f>
        <v>#REF!</v>
      </c>
      <c r="KY17" s="1" t="e">
        <f>IF('TPS Export'!#REF!="","",'TPS Export'!#REF!)</f>
        <v>#REF!</v>
      </c>
      <c r="KZ17" s="1" t="e">
        <f>IF('TPS Export'!#REF!="","",'TPS Export'!#REF!)</f>
        <v>#REF!</v>
      </c>
      <c r="LA17" s="1" t="e">
        <f>IF('TPS Export'!#REF!="","",'TPS Export'!#REF!)</f>
        <v>#REF!</v>
      </c>
      <c r="LB17" s="1" t="e">
        <f>IF('TPS Export'!#REF!="","",'TPS Export'!#REF!)</f>
        <v>#REF!</v>
      </c>
      <c r="LC17" s="1" t="e">
        <f>IF('TPS Export'!#REF!="","",'TPS Export'!#REF!)</f>
        <v>#REF!</v>
      </c>
    </row>
    <row r="18" spans="1:315" ht="14.25" x14ac:dyDescent="0.2">
      <c r="A18" s="3" t="str">
        <f>'TPS Export'!A79</f>
        <v>Keelung</v>
      </c>
      <c r="B18" s="1" t="str">
        <f>IF('TPS Export'!C80="","",'TPS Export'!C80)</f>
        <v/>
      </c>
      <c r="C18" s="1" t="str">
        <f>IF('TPS Export'!D80="","",'TPS Export'!D80)</f>
        <v/>
      </c>
      <c r="D18" s="1" t="str">
        <f>IF('TPS Export'!E80="","",'TPS Export'!E80)</f>
        <v/>
      </c>
      <c r="E18" s="1" t="str">
        <f>IF('TPS Export'!F80="","",'TPS Export'!F80)</f>
        <v/>
      </c>
      <c r="F18" s="1" t="str">
        <f>IF('TPS Export'!G80="","",'TPS Export'!G80)</f>
        <v/>
      </c>
      <c r="G18" s="1" t="str">
        <f>IF('TPS Export'!H80="","",'TPS Export'!H80)</f>
        <v/>
      </c>
      <c r="H18" s="1" t="str">
        <f>IF('TPS Export'!I80="","",'TPS Export'!I80)</f>
        <v/>
      </c>
      <c r="I18" s="1" t="str">
        <f>IF('TPS Export'!J80="","",'TPS Export'!J80)</f>
        <v/>
      </c>
      <c r="J18" s="1" t="str">
        <f>IF('TPS Export'!K80="","",'TPS Export'!K80)</f>
        <v>Direct</v>
      </c>
      <c r="K18" s="1" t="str">
        <f>IF('TPS Export'!L80="","",'TPS Export'!L80)</f>
        <v>KAOH</v>
      </c>
      <c r="L18" s="1" t="str">
        <f>IF('TPS Export'!M80="","",'TPS Export'!M80)</f>
        <v/>
      </c>
      <c r="M18" s="1" t="str">
        <f>IF('TPS Export'!N80="","",'TPS Export'!N80)</f>
        <v/>
      </c>
      <c r="N18" s="1" t="str">
        <f>IF('TPS Export'!O80="","",'TPS Export'!O80)</f>
        <v/>
      </c>
      <c r="O18" s="1" t="str">
        <f>IF('TPS Export'!P80="","",'TPS Export'!P80)</f>
        <v/>
      </c>
      <c r="P18" s="1" t="str">
        <f>IF('TPS Export'!Q80="","",'TPS Export'!Q80)</f>
        <v/>
      </c>
      <c r="Q18" s="1" t="str">
        <f>IF('TPS Export'!R80="","",'TPS Export'!R80)</f>
        <v/>
      </c>
      <c r="R18" s="1" t="str">
        <f>IF('TPS Export'!S80="","",'TPS Export'!S80)</f>
        <v/>
      </c>
      <c r="S18" s="1" t="str">
        <f>IF('TPS Export'!T80="","",'TPS Export'!T80)</f>
        <v/>
      </c>
      <c r="T18" s="1" t="str">
        <f>IF('TPS Export'!U80="","",'TPS Export'!U80)</f>
        <v/>
      </c>
      <c r="U18" s="1" t="str">
        <f>IF('TPS Export'!V80="","",'TPS Export'!V80)</f>
        <v/>
      </c>
      <c r="V18" s="1" t="str">
        <f>IF('TPS Export'!W80="","",'TPS Export'!W80)</f>
        <v>Direct</v>
      </c>
      <c r="W18" s="1" t="str">
        <f>IF('TPS Export'!X80="","",'TPS Export'!X80)</f>
        <v>KAOH</v>
      </c>
      <c r="X18" s="1" t="str">
        <f>IF('TPS Export'!Y80="","",'TPS Export'!Y80)</f>
        <v/>
      </c>
      <c r="Y18" s="1" t="str">
        <f>IF('TPS Export'!Z80="","",'TPS Export'!Z80)</f>
        <v/>
      </c>
      <c r="Z18" s="1" t="str">
        <f>IF('TPS Export'!AA80="","",'TPS Export'!AA80)</f>
        <v/>
      </c>
      <c r="AA18" s="1" t="str">
        <f>IF('TPS Export'!AB80="","",'TPS Export'!AB80)</f>
        <v/>
      </c>
      <c r="AB18" s="1" t="str">
        <f>IF('TPS Export'!AC80="","",'TPS Export'!AC80)</f>
        <v/>
      </c>
      <c r="AC18" s="1" t="str">
        <f>IF('TPS Export'!AD80="","",'TPS Export'!AD80)</f>
        <v/>
      </c>
      <c r="AD18" s="1" t="str">
        <f>IF('TPS Export'!AE80="","",'TPS Export'!AE80)</f>
        <v/>
      </c>
      <c r="AE18" s="1" t="str">
        <f>IF('TPS Export'!AF80="","",'TPS Export'!AF80)</f>
        <v/>
      </c>
      <c r="AF18" s="1" t="str">
        <f>IF('TPS Export'!AG80="","",'TPS Export'!AG80)</f>
        <v/>
      </c>
      <c r="AG18" s="1" t="str">
        <f>IF('TPS Export'!AH80="","",'TPS Export'!AH80)</f>
        <v/>
      </c>
      <c r="AH18" s="1" t="str">
        <f>IF('TPS Export'!AI80="","",'TPS Export'!AI80)</f>
        <v>Direct</v>
      </c>
      <c r="AI18" s="1" t="str">
        <f>IF('TPS Export'!AJ80="","",'TPS Export'!AJ80)</f>
        <v>KAOH</v>
      </c>
      <c r="AJ18" s="1" t="str">
        <f>IF('TPS Export'!AK80="","",'TPS Export'!AK80)</f>
        <v/>
      </c>
      <c r="AK18" s="1" t="str">
        <f>IF('TPS Export'!AL80="","",'TPS Export'!AL80)</f>
        <v/>
      </c>
      <c r="AL18" s="1" t="str">
        <f>IF('TPS Export'!AM80="","",'TPS Export'!AM80)</f>
        <v/>
      </c>
      <c r="AM18" s="1" t="str">
        <f>IF('TPS Export'!AN80="","",'TPS Export'!AN80)</f>
        <v/>
      </c>
      <c r="AN18" s="1" t="str">
        <f>IF('TPS Export'!AO80="","",'TPS Export'!AO80)</f>
        <v/>
      </c>
      <c r="AO18" s="1" t="str">
        <f>IF('TPS Export'!AP80="","",'TPS Export'!AP80)</f>
        <v/>
      </c>
      <c r="AP18" s="1" t="str">
        <f>IF('TPS Export'!AQ80="","",'TPS Export'!AQ80)</f>
        <v/>
      </c>
      <c r="AQ18" s="1" t="str">
        <f>IF('TPS Export'!AR80="","",'TPS Export'!AR80)</f>
        <v/>
      </c>
      <c r="AR18" s="1" t="str">
        <f>IF('TPS Export'!AS80="","",'TPS Export'!AS80)</f>
        <v/>
      </c>
      <c r="AS18" s="1" t="str">
        <f>IF('TPS Export'!AT80="","",'TPS Export'!AT80)</f>
        <v/>
      </c>
      <c r="AT18" s="1" t="str">
        <f>IF('TPS Export'!AU80="","",'TPS Export'!AU80)</f>
        <v>Direct</v>
      </c>
      <c r="AU18" s="1" t="str">
        <f>IF('TPS Export'!AV80="","",'TPS Export'!AV80)</f>
        <v>KAOH</v>
      </c>
      <c r="AV18" s="1" t="str">
        <f>IF('TPS Export'!AW80="","",'TPS Export'!AW80)</f>
        <v/>
      </c>
      <c r="AW18" s="1" t="str">
        <f>IF('TPS Export'!AX80="","",'TPS Export'!AX80)</f>
        <v/>
      </c>
      <c r="AX18" s="1" t="str">
        <f>IF('TPS Export'!AY80="","",'TPS Export'!AY80)</f>
        <v/>
      </c>
      <c r="AY18" s="1" t="str">
        <f>IF('TPS Export'!AZ80="","",'TPS Export'!AZ80)</f>
        <v/>
      </c>
      <c r="AZ18" s="1" t="str">
        <f>IF('TPS Export'!BA80="","",'TPS Export'!BA80)</f>
        <v/>
      </c>
      <c r="BA18" s="1" t="str">
        <f>IF('TPS Export'!BB80="","",'TPS Export'!BB80)</f>
        <v/>
      </c>
      <c r="BB18" s="1" t="str">
        <f>IF('TPS Export'!BC80="","",'TPS Export'!BC80)</f>
        <v/>
      </c>
      <c r="BC18" s="1" t="str">
        <f>IF('TPS Export'!BD80="","",'TPS Export'!BD80)</f>
        <v/>
      </c>
      <c r="BD18" s="1" t="str">
        <f>IF('TPS Export'!BE80="","",'TPS Export'!BE80)</f>
        <v/>
      </c>
      <c r="BE18" s="1" t="str">
        <f>IF('TPS Export'!BF80="","",'TPS Export'!BF80)</f>
        <v/>
      </c>
      <c r="BF18" s="1" t="str">
        <f>IF('TPS Export'!BG80="","",'TPS Export'!BG80)</f>
        <v>Direct</v>
      </c>
      <c r="BG18" s="1" t="str">
        <f>IF('TPS Export'!BH80="","",'TPS Export'!BH80)</f>
        <v>KAOH</v>
      </c>
      <c r="BH18" s="1" t="str">
        <f>IF('TPS Export'!BI80="","",'TPS Export'!BI80)</f>
        <v/>
      </c>
      <c r="BI18" s="1" t="str">
        <f>IF('TPS Export'!BJ80="","",'TPS Export'!BJ80)</f>
        <v/>
      </c>
      <c r="BJ18" s="1" t="str">
        <f>IF('TPS Export'!BK80="","",'TPS Export'!BK80)</f>
        <v/>
      </c>
      <c r="BK18" s="1" t="str">
        <f>IF('TPS Export'!BL80="","",'TPS Export'!BL80)</f>
        <v/>
      </c>
      <c r="BL18" s="1" t="str">
        <f>IF('TPS Export'!BM80="","",'TPS Export'!BM80)</f>
        <v/>
      </c>
      <c r="BM18" s="1" t="str">
        <f>IF('TPS Export'!BN80="","",'TPS Export'!BN80)</f>
        <v/>
      </c>
      <c r="BN18" s="1" t="str">
        <f>IF('TPS Export'!BO80="","",'TPS Export'!BO80)</f>
        <v/>
      </c>
      <c r="BO18" s="1" t="str">
        <f>IF('TPS Export'!BP80="","",'TPS Export'!BP80)</f>
        <v/>
      </c>
      <c r="BP18" s="1" t="str">
        <f>IF('TPS Export'!BQ80="","",'TPS Export'!BQ80)</f>
        <v/>
      </c>
      <c r="BQ18" s="1" t="str">
        <f>IF('TPS Export'!BR80="","",'TPS Export'!BR80)</f>
        <v/>
      </c>
      <c r="BR18" s="1" t="str">
        <f>IF('TPS Export'!BS80="","",'TPS Export'!BS80)</f>
        <v>Direct</v>
      </c>
      <c r="BS18" s="1" t="str">
        <f>IF('TPS Export'!BT80="","",'TPS Export'!BT80)</f>
        <v>KAOH</v>
      </c>
      <c r="BT18" s="1" t="str">
        <f>IF('TPS Export'!BU80="","",'TPS Export'!BU80)</f>
        <v/>
      </c>
      <c r="BU18" s="1" t="str">
        <f>IF('TPS Export'!BV80="","",'TPS Export'!BV80)</f>
        <v/>
      </c>
      <c r="BV18" s="1" t="str">
        <f>IF('TPS Export'!BW80="","",'TPS Export'!BW80)</f>
        <v/>
      </c>
      <c r="BW18" s="1" t="str">
        <f>IF('TPS Export'!BX80="","",'TPS Export'!BX80)</f>
        <v/>
      </c>
      <c r="BX18" s="1" t="str">
        <f>IF('TPS Export'!BY80="","",'TPS Export'!BY80)</f>
        <v/>
      </c>
      <c r="BY18" s="1" t="str">
        <f>IF('TPS Export'!BZ80="","",'TPS Export'!BZ80)</f>
        <v/>
      </c>
      <c r="BZ18" s="1" t="str">
        <f>IF('TPS Export'!CA80="","",'TPS Export'!CA80)</f>
        <v/>
      </c>
      <c r="CA18" s="1" t="str">
        <f>IF('TPS Export'!CB80="","",'TPS Export'!CB80)</f>
        <v/>
      </c>
      <c r="CB18" s="1" t="str">
        <f>IF('TPS Export'!CC80="","",'TPS Export'!CC80)</f>
        <v/>
      </c>
      <c r="CC18" s="1" t="str">
        <f>IF('TPS Export'!CD80="","",'TPS Export'!CD80)</f>
        <v/>
      </c>
      <c r="CD18" s="1" t="str">
        <f>IF('TPS Export'!CE80="","",'TPS Export'!CE80)</f>
        <v>Direct</v>
      </c>
      <c r="CE18" s="1" t="str">
        <f>IF('TPS Export'!CF80="","",'TPS Export'!CF80)</f>
        <v>KAOH</v>
      </c>
      <c r="CF18" s="1" t="str">
        <f>IF('TPS Export'!CG80="","",'TPS Export'!CG80)</f>
        <v/>
      </c>
      <c r="CG18" s="1" t="str">
        <f>IF('TPS Export'!CH80="","",'TPS Export'!CH80)</f>
        <v/>
      </c>
      <c r="CH18" s="1" t="str">
        <f>IF('TPS Export'!CI80="","",'TPS Export'!CI80)</f>
        <v/>
      </c>
      <c r="CI18" s="1" t="str">
        <f>IF('TPS Export'!CJ80="","",'TPS Export'!CJ80)</f>
        <v/>
      </c>
      <c r="CJ18" s="1" t="str">
        <f>IF('TPS Export'!CK80="","",'TPS Export'!CK80)</f>
        <v/>
      </c>
      <c r="CK18" s="1" t="str">
        <f>IF('TPS Export'!CL80="","",'TPS Export'!CL80)</f>
        <v/>
      </c>
      <c r="CL18" s="1" t="str">
        <f>IF('TPS Export'!CM80="","",'TPS Export'!CM80)</f>
        <v/>
      </c>
      <c r="CM18" s="1" t="str">
        <f>IF('TPS Export'!CN80="","",'TPS Export'!CN80)</f>
        <v/>
      </c>
      <c r="CN18" s="1" t="str">
        <f>IF('TPS Export'!CO80="","",'TPS Export'!CO80)</f>
        <v/>
      </c>
      <c r="CO18" s="1" t="str">
        <f>IF('TPS Export'!CP80="","",'TPS Export'!CP80)</f>
        <v/>
      </c>
      <c r="CP18" s="1" t="str">
        <f>IF('TPS Export'!CQ80="","",'TPS Export'!CQ80)</f>
        <v>Direct</v>
      </c>
      <c r="CQ18" s="1" t="str">
        <f>IF('TPS Export'!CR80="","",'TPS Export'!CR80)</f>
        <v>KAOH</v>
      </c>
      <c r="CR18" s="1" t="str">
        <f>IF('TPS Export'!CS80="","",'TPS Export'!CS80)</f>
        <v/>
      </c>
      <c r="CS18" s="1" t="str">
        <f>IF('TPS Export'!CT80="","",'TPS Export'!CT80)</f>
        <v/>
      </c>
      <c r="CT18" s="1" t="str">
        <f>IF('TPS Export'!CU80="","",'TPS Export'!CU80)</f>
        <v/>
      </c>
      <c r="CU18" s="1" t="str">
        <f>IF('TPS Export'!CV80="","",'TPS Export'!CV80)</f>
        <v/>
      </c>
      <c r="CV18" s="1" t="str">
        <f>IF('TPS Export'!CW80="","",'TPS Export'!CW80)</f>
        <v/>
      </c>
      <c r="CW18" s="1" t="str">
        <f>IF('TPS Export'!CX80="","",'TPS Export'!CX80)</f>
        <v/>
      </c>
      <c r="CX18" s="1" t="str">
        <f>IF('TPS Export'!CY80="","",'TPS Export'!CY80)</f>
        <v/>
      </c>
      <c r="CY18" s="1" t="str">
        <f>IF('TPS Export'!CZ80="","",'TPS Export'!CZ80)</f>
        <v/>
      </c>
      <c r="CZ18" s="1" t="str">
        <f>IF('TPS Export'!DA80="","",'TPS Export'!DA80)</f>
        <v/>
      </c>
      <c r="DA18" s="1" t="str">
        <f>IF('TPS Export'!DB80="","",'TPS Export'!DB80)</f>
        <v/>
      </c>
      <c r="DB18" s="1" t="str">
        <f>IF('TPS Export'!DC80="","",'TPS Export'!DC80)</f>
        <v>Direct</v>
      </c>
      <c r="DC18" s="1" t="str">
        <f>IF('TPS Export'!DD80="","",'TPS Export'!DD80)</f>
        <v>KAOH</v>
      </c>
      <c r="DD18" s="1" t="str">
        <f>IF('TPS Export'!DE80="","",'TPS Export'!DE80)</f>
        <v/>
      </c>
      <c r="DE18" s="1" t="str">
        <f>IF('TPS Export'!DF80="","",'TPS Export'!DF80)</f>
        <v/>
      </c>
      <c r="DF18" s="1" t="str">
        <f>IF('TPS Export'!DG80="","",'TPS Export'!DG80)</f>
        <v/>
      </c>
      <c r="DG18" s="1" t="str">
        <f>IF('TPS Export'!DH80="","",'TPS Export'!DH80)</f>
        <v/>
      </c>
      <c r="DH18" s="1" t="str">
        <f>IF('TPS Export'!DI80="","",'TPS Export'!DI80)</f>
        <v/>
      </c>
      <c r="DI18" s="1" t="str">
        <f>IF('TPS Export'!DJ80="","",'TPS Export'!DJ80)</f>
        <v/>
      </c>
      <c r="DJ18" s="1" t="str">
        <f>IF('TPS Export'!DK80="","",'TPS Export'!DK80)</f>
        <v/>
      </c>
      <c r="DK18" s="1" t="str">
        <f>IF('TPS Export'!DL80="","",'TPS Export'!DL80)</f>
        <v/>
      </c>
      <c r="DL18" s="1" t="str">
        <f>IF('TPS Export'!DM80="","",'TPS Export'!DM80)</f>
        <v/>
      </c>
      <c r="DM18" s="1" t="str">
        <f>IF('TPS Export'!DN80="","",'TPS Export'!DN80)</f>
        <v/>
      </c>
      <c r="DN18" s="1" t="str">
        <f>IF('TPS Export'!DO80="","",'TPS Export'!DO80)</f>
        <v>Direct</v>
      </c>
      <c r="DO18" s="1" t="str">
        <f>IF('TPS Export'!DP80="","",'TPS Export'!DP80)</f>
        <v>KAOH</v>
      </c>
      <c r="DP18" s="1" t="str">
        <f>IF('TPS Export'!DQ80="","",'TPS Export'!DQ80)</f>
        <v/>
      </c>
      <c r="DQ18" s="1" t="str">
        <f>IF('TPS Export'!DR80="","",'TPS Export'!DR80)</f>
        <v/>
      </c>
      <c r="DR18" s="1" t="str">
        <f>IF('TPS Export'!DS80="","",'TPS Export'!DS80)</f>
        <v/>
      </c>
      <c r="DS18" s="1" t="str">
        <f>IF('TPS Export'!DT80="","",'TPS Export'!DT80)</f>
        <v/>
      </c>
      <c r="DT18" s="1" t="str">
        <f>IF('TPS Export'!DU80="","",'TPS Export'!DU80)</f>
        <v/>
      </c>
      <c r="DU18" s="1" t="str">
        <f>IF('TPS Export'!DV80="","",'TPS Export'!DV80)</f>
        <v/>
      </c>
      <c r="DV18" s="1" t="str">
        <f>IF('TPS Export'!DW80="","",'TPS Export'!DW80)</f>
        <v/>
      </c>
      <c r="DW18" s="1" t="str">
        <f>IF('TPS Export'!DX80="","",'TPS Export'!DX80)</f>
        <v/>
      </c>
      <c r="DX18" s="1" t="str">
        <f>IF('TPS Export'!DY80="","",'TPS Export'!DY80)</f>
        <v/>
      </c>
      <c r="DY18" s="1" t="str">
        <f>IF('TPS Export'!DZ80="","",'TPS Export'!DZ80)</f>
        <v/>
      </c>
      <c r="DZ18" s="1" t="str">
        <f>IF('TPS Export'!EA80="","",'TPS Export'!EA80)</f>
        <v>Direct</v>
      </c>
      <c r="EA18" s="1" t="str">
        <f>IF('TPS Export'!EB80="","",'TPS Export'!EB80)</f>
        <v>KAOH</v>
      </c>
      <c r="EB18" s="1" t="str">
        <f>IF('TPS Export'!EC80="","",'TPS Export'!EC80)</f>
        <v/>
      </c>
      <c r="EC18" s="1" t="str">
        <f>IF('TPS Export'!ED80="","",'TPS Export'!ED80)</f>
        <v/>
      </c>
      <c r="ED18" s="1" t="str">
        <f>IF('TPS Export'!EE80="","",'TPS Export'!EE80)</f>
        <v/>
      </c>
      <c r="EE18" s="1" t="str">
        <f>IF('TPS Export'!EF80="","",'TPS Export'!EF80)</f>
        <v/>
      </c>
      <c r="EF18" s="1" t="str">
        <f>IF('TPS Export'!EG80="","",'TPS Export'!EG80)</f>
        <v/>
      </c>
      <c r="EG18" s="1" t="str">
        <f>IF('TPS Export'!EH80="","",'TPS Export'!EH80)</f>
        <v/>
      </c>
      <c r="EH18" s="1" t="str">
        <f>IF('TPS Export'!EI80="","",'TPS Export'!EI80)</f>
        <v/>
      </c>
      <c r="EI18" s="1" t="str">
        <f>IF('TPS Export'!EJ80="","",'TPS Export'!EJ80)</f>
        <v/>
      </c>
      <c r="EJ18" s="1" t="str">
        <f>IF('TPS Export'!EK80="","",'TPS Export'!EK80)</f>
        <v/>
      </c>
      <c r="EK18" s="1" t="str">
        <f>IF('TPS Export'!EL80="","",'TPS Export'!EL80)</f>
        <v/>
      </c>
      <c r="EL18" s="1" t="str">
        <f>IF('TPS Export'!EM80="","",'TPS Export'!EM80)</f>
        <v>Direct</v>
      </c>
      <c r="EM18" s="1" t="str">
        <f>IF('TPS Export'!EN80="","",'TPS Export'!EN80)</f>
        <v>KAOH</v>
      </c>
      <c r="EN18" s="1" t="str">
        <f>IF('TPS Export'!EO80="","",'TPS Export'!EO80)</f>
        <v/>
      </c>
      <c r="EO18" s="1" t="str">
        <f>IF('TPS Export'!EP80="","",'TPS Export'!EP80)</f>
        <v/>
      </c>
      <c r="EP18" s="1" t="str">
        <f>IF('TPS Export'!EQ80="","",'TPS Export'!EQ80)</f>
        <v/>
      </c>
      <c r="EQ18" s="1" t="str">
        <f>IF('TPS Export'!ER80="","",'TPS Export'!ER80)</f>
        <v/>
      </c>
      <c r="ER18" s="1" t="str">
        <f>IF('TPS Export'!ES80="","",'TPS Export'!ES80)</f>
        <v/>
      </c>
      <c r="ES18" s="1" t="str">
        <f>IF('TPS Export'!ET80="","",'TPS Export'!ET80)</f>
        <v/>
      </c>
      <c r="ET18" s="1" t="str">
        <f>IF('TPS Export'!EU80="","",'TPS Export'!EU80)</f>
        <v/>
      </c>
      <c r="EU18" s="1" t="str">
        <f>IF('TPS Export'!EV80="","",'TPS Export'!EV80)</f>
        <v/>
      </c>
      <c r="EV18" s="1" t="str">
        <f>IF('TPS Export'!EW80="","",'TPS Export'!EW80)</f>
        <v/>
      </c>
      <c r="EW18" s="1" t="str">
        <f>IF('TPS Export'!EX80="","",'TPS Export'!EX80)</f>
        <v/>
      </c>
      <c r="EX18" s="1" t="str">
        <f>IF('TPS Export'!EY80="","",'TPS Export'!EY80)</f>
        <v>Direct</v>
      </c>
      <c r="EY18" s="1" t="str">
        <f>IF('TPS Export'!EZ80="","",'TPS Export'!EZ80)</f>
        <v>KAOH</v>
      </c>
      <c r="EZ18" s="1" t="str">
        <f>IF('TPS Export'!FA80="","",'TPS Export'!FA80)</f>
        <v/>
      </c>
      <c r="FA18" s="1" t="str">
        <f>IF('TPS Export'!FB80="","",'TPS Export'!FB80)</f>
        <v/>
      </c>
      <c r="FB18" s="1" t="str">
        <f>IF('TPS Export'!FC80="","",'TPS Export'!FC80)</f>
        <v/>
      </c>
      <c r="FC18" s="1" t="str">
        <f>IF('TPS Export'!FD80="","",'TPS Export'!FD80)</f>
        <v/>
      </c>
      <c r="FD18" s="1" t="str">
        <f>IF('TPS Export'!FE80="","",'TPS Export'!FE80)</f>
        <v/>
      </c>
      <c r="FE18" s="1" t="str">
        <f>IF('TPS Export'!FF80="","",'TPS Export'!FF80)</f>
        <v/>
      </c>
      <c r="FF18" s="1" t="str">
        <f>IF('TPS Export'!FG80="","",'TPS Export'!FG80)</f>
        <v/>
      </c>
      <c r="FG18" s="1" t="str">
        <f>IF('TPS Export'!FH80="","",'TPS Export'!FH80)</f>
        <v/>
      </c>
      <c r="FH18" s="1" t="str">
        <f>IF('TPS Export'!FI80="","",'TPS Export'!FI80)</f>
        <v/>
      </c>
      <c r="FI18" s="1" t="str">
        <f>IF('TPS Export'!FJ80="","",'TPS Export'!FJ80)</f>
        <v/>
      </c>
      <c r="FJ18" s="1" t="str">
        <f>IF('TPS Export'!FK80="","",'TPS Export'!FK80)</f>
        <v>Direct</v>
      </c>
      <c r="FK18" s="1" t="str">
        <f>IF('TPS Export'!FL80="","",'TPS Export'!FL80)</f>
        <v>KAOH</v>
      </c>
      <c r="FL18" s="1" t="str">
        <f>IF('TPS Export'!FM80="","",'TPS Export'!FM80)</f>
        <v/>
      </c>
      <c r="FM18" s="1" t="str">
        <f>IF('TPS Export'!FN80="","",'TPS Export'!FN80)</f>
        <v/>
      </c>
      <c r="FN18" s="1" t="str">
        <f>IF('TPS Export'!FO80="","",'TPS Export'!FO80)</f>
        <v/>
      </c>
      <c r="FO18" s="1" t="str">
        <f>IF('TPS Export'!FP80="","",'TPS Export'!FP80)</f>
        <v/>
      </c>
      <c r="FP18" s="1" t="str">
        <f>IF('TPS Export'!FQ80="","",'TPS Export'!FQ80)</f>
        <v/>
      </c>
      <c r="FQ18" s="1" t="str">
        <f>IF('TPS Export'!FR80="","",'TPS Export'!FR80)</f>
        <v/>
      </c>
      <c r="FR18" s="1" t="str">
        <f>IF('TPS Export'!FS80="","",'TPS Export'!FS80)</f>
        <v/>
      </c>
      <c r="FS18" s="1" t="str">
        <f>IF('TPS Export'!FT80="","",'TPS Export'!FT80)</f>
        <v/>
      </c>
      <c r="FT18" s="1" t="str">
        <f>IF('TPS Export'!FU80="","",'TPS Export'!FU80)</f>
        <v/>
      </c>
      <c r="FU18" s="1" t="str">
        <f>IF('TPS Export'!FV80="","",'TPS Export'!FV80)</f>
        <v/>
      </c>
      <c r="FV18" s="1" t="str">
        <f>IF('TPS Export'!FW80="","",'TPS Export'!FW80)</f>
        <v>Direct</v>
      </c>
      <c r="FW18" s="1" t="str">
        <f>IF('TPS Export'!FX80="","",'TPS Export'!FX80)</f>
        <v>KAOH</v>
      </c>
      <c r="FX18" s="1" t="str">
        <f>IF('TPS Export'!FY80="","",'TPS Export'!FY80)</f>
        <v/>
      </c>
      <c r="FY18" s="1" t="str">
        <f>IF('TPS Export'!FZ80="","",'TPS Export'!FZ80)</f>
        <v/>
      </c>
      <c r="FZ18" s="1" t="str">
        <f>IF('TPS Export'!GA80="","",'TPS Export'!GA80)</f>
        <v/>
      </c>
      <c r="GA18" s="1" t="str">
        <f>IF('TPS Export'!GB80="","",'TPS Export'!GB80)</f>
        <v/>
      </c>
      <c r="GB18" s="1" t="str">
        <f>IF('TPS Export'!GC80="","",'TPS Export'!GC80)</f>
        <v/>
      </c>
      <c r="GC18" s="1" t="str">
        <f>IF('TPS Export'!GD80="","",'TPS Export'!GD80)</f>
        <v/>
      </c>
      <c r="GD18" s="1" t="str">
        <f>IF('TPS Export'!GE80="","",'TPS Export'!GE80)</f>
        <v/>
      </c>
      <c r="GE18" s="1" t="str">
        <f>IF('TPS Export'!GF80="","",'TPS Export'!GF80)</f>
        <v/>
      </c>
      <c r="GF18" s="1" t="str">
        <f>IF('TPS Export'!GG80="","",'TPS Export'!GG80)</f>
        <v/>
      </c>
      <c r="GG18" s="1" t="str">
        <f>IF('TPS Export'!GH80="","",'TPS Export'!GH80)</f>
        <v/>
      </c>
      <c r="GH18" s="1" t="str">
        <f>IF('TPS Export'!GI80="","",'TPS Export'!GI80)</f>
        <v>Direct</v>
      </c>
      <c r="GI18" s="1" t="str">
        <f>IF('TPS Export'!GJ80="","",'TPS Export'!GJ80)</f>
        <v>KAOH</v>
      </c>
      <c r="GJ18" s="1" t="str">
        <f>IF('TPS Export'!GK80="","",'TPS Export'!GK80)</f>
        <v/>
      </c>
      <c r="GK18" s="1" t="str">
        <f>IF('TPS Export'!GL80="","",'TPS Export'!GL80)</f>
        <v/>
      </c>
      <c r="GL18" s="1" t="str">
        <f>IF('TPS Export'!GM80="","",'TPS Export'!GM80)</f>
        <v/>
      </c>
      <c r="GM18" s="1" t="str">
        <f>IF('TPS Export'!GN80="","",'TPS Export'!GN80)</f>
        <v/>
      </c>
      <c r="GN18" s="1" t="str">
        <f>IF('TPS Export'!GO80="","",'TPS Export'!GO80)</f>
        <v/>
      </c>
      <c r="GO18" s="1" t="str">
        <f>IF('TPS Export'!GP80="","",'TPS Export'!GP80)</f>
        <v/>
      </c>
      <c r="GP18" s="1" t="str">
        <f>IF('TPS Export'!GQ80="","",'TPS Export'!GQ80)</f>
        <v/>
      </c>
      <c r="GQ18" s="1" t="str">
        <f>IF('TPS Export'!GR80="","",'TPS Export'!GR80)</f>
        <v/>
      </c>
      <c r="GR18" s="1" t="str">
        <f>IF('TPS Export'!GS80="","",'TPS Export'!GS80)</f>
        <v/>
      </c>
      <c r="GS18" s="1" t="str">
        <f>IF('TPS Export'!GT80="","",'TPS Export'!GT80)</f>
        <v/>
      </c>
      <c r="GT18" s="1" t="str">
        <f>IF('TPS Export'!GU80="","",'TPS Export'!GU80)</f>
        <v>Direct</v>
      </c>
      <c r="GU18" s="1" t="str">
        <f>IF('TPS Export'!GV80="","",'TPS Export'!GV80)</f>
        <v>KAOH</v>
      </c>
      <c r="GV18" s="1" t="str">
        <f>IF('TPS Export'!GW80="","",'TPS Export'!GW80)</f>
        <v/>
      </c>
      <c r="GW18" s="1" t="str">
        <f>IF('TPS Export'!GX80="","",'TPS Export'!GX80)</f>
        <v/>
      </c>
      <c r="GX18" s="1" t="str">
        <f>IF('TPS Export'!GY80="","",'TPS Export'!GY80)</f>
        <v/>
      </c>
      <c r="GY18" s="1" t="str">
        <f>IF('TPS Export'!GZ80="","",'TPS Export'!GZ80)</f>
        <v/>
      </c>
      <c r="GZ18" s="1" t="str">
        <f>IF('TPS Export'!HA80="","",'TPS Export'!HA80)</f>
        <v/>
      </c>
      <c r="HA18" s="1" t="str">
        <f>IF('TPS Export'!HB80="","",'TPS Export'!HB80)</f>
        <v/>
      </c>
      <c r="HB18" s="1" t="str">
        <f>IF('TPS Export'!HC80="","",'TPS Export'!HC80)</f>
        <v/>
      </c>
      <c r="HC18" s="1" t="str">
        <f>IF('TPS Export'!HD80="","",'TPS Export'!HD80)</f>
        <v/>
      </c>
      <c r="HD18" s="1" t="str">
        <f>IF('TPS Export'!HE80="","",'TPS Export'!HE80)</f>
        <v/>
      </c>
      <c r="HE18" s="1" t="str">
        <f>IF('TPS Export'!HF80="","",'TPS Export'!HF80)</f>
        <v/>
      </c>
      <c r="HF18" s="1" t="str">
        <f>IF('TPS Export'!HG80="","",'TPS Export'!HG80)</f>
        <v>Direct</v>
      </c>
      <c r="HG18" s="1" t="str">
        <f>IF('TPS Export'!HH80="","",'TPS Export'!HH80)</f>
        <v>KAOH</v>
      </c>
      <c r="HH18" s="1" t="str">
        <f>IF('TPS Export'!HI80="","",'TPS Export'!HI80)</f>
        <v/>
      </c>
      <c r="HI18" s="1" t="str">
        <f>IF('TPS Export'!HJ80="","",'TPS Export'!HJ80)</f>
        <v/>
      </c>
      <c r="HJ18" s="1" t="e">
        <f>IF('TPS Export'!#REF!="","",'TPS Export'!#REF!)</f>
        <v>#REF!</v>
      </c>
      <c r="HK18" s="1" t="e">
        <f>IF('TPS Export'!#REF!="","",'TPS Export'!#REF!)</f>
        <v>#REF!</v>
      </c>
      <c r="HL18" s="1" t="e">
        <f>IF('TPS Export'!#REF!="","",'TPS Export'!#REF!)</f>
        <v>#REF!</v>
      </c>
      <c r="HM18" s="1" t="e">
        <f>IF('TPS Export'!#REF!="","",'TPS Export'!#REF!)</f>
        <v>#REF!</v>
      </c>
      <c r="HN18" s="1" t="e">
        <f>IF('TPS Export'!#REF!="","",'TPS Export'!#REF!)</f>
        <v>#REF!</v>
      </c>
      <c r="HO18" s="1" t="e">
        <f>IF('TPS Export'!#REF!="","",'TPS Export'!#REF!)</f>
        <v>#REF!</v>
      </c>
      <c r="HP18" s="1" t="e">
        <f>IF('TPS Export'!#REF!="","",'TPS Export'!#REF!)</f>
        <v>#REF!</v>
      </c>
      <c r="HQ18" s="1" t="e">
        <f>IF('TPS Export'!#REF!="","",'TPS Export'!#REF!)</f>
        <v>#REF!</v>
      </c>
      <c r="HR18" s="1" t="e">
        <f>IF('TPS Export'!#REF!="","",'TPS Export'!#REF!)</f>
        <v>#REF!</v>
      </c>
      <c r="HS18" s="1" t="e">
        <f>IF('TPS Export'!#REF!="","",'TPS Export'!#REF!)</f>
        <v>#REF!</v>
      </c>
      <c r="HT18" s="1" t="e">
        <f>IF('TPS Export'!#REF!="","",'TPS Export'!#REF!)</f>
        <v>#REF!</v>
      </c>
      <c r="HU18" s="1" t="e">
        <f>IF('TPS Export'!#REF!="","",'TPS Export'!#REF!)</f>
        <v>#REF!</v>
      </c>
      <c r="HV18" s="1" t="e">
        <f>IF('TPS Export'!#REF!="","",'TPS Export'!#REF!)</f>
        <v>#REF!</v>
      </c>
      <c r="HW18" s="1" t="e">
        <f>IF('TPS Export'!#REF!="","",'TPS Export'!#REF!)</f>
        <v>#REF!</v>
      </c>
      <c r="HX18" s="1" t="e">
        <f>IF('TPS Export'!#REF!="","",'TPS Export'!#REF!)</f>
        <v>#REF!</v>
      </c>
      <c r="HY18" s="1" t="e">
        <f>IF('TPS Export'!#REF!="","",'TPS Export'!#REF!)</f>
        <v>#REF!</v>
      </c>
      <c r="HZ18" s="1" t="e">
        <f>IF('TPS Export'!#REF!="","",'TPS Export'!#REF!)</f>
        <v>#REF!</v>
      </c>
      <c r="IA18" s="1" t="e">
        <f>IF('TPS Export'!#REF!="","",'TPS Export'!#REF!)</f>
        <v>#REF!</v>
      </c>
      <c r="IB18" s="1" t="e">
        <f>IF('TPS Export'!#REF!="","",'TPS Export'!#REF!)</f>
        <v>#REF!</v>
      </c>
      <c r="IC18" s="1" t="e">
        <f>IF('TPS Export'!#REF!="","",'TPS Export'!#REF!)</f>
        <v>#REF!</v>
      </c>
      <c r="ID18" s="1" t="e">
        <f>IF('TPS Export'!#REF!="","",'TPS Export'!#REF!)</f>
        <v>#REF!</v>
      </c>
      <c r="IE18" s="1" t="e">
        <f>IF('TPS Export'!#REF!="","",'TPS Export'!#REF!)</f>
        <v>#REF!</v>
      </c>
      <c r="IF18" s="1" t="e">
        <f>IF('TPS Export'!#REF!="","",'TPS Export'!#REF!)</f>
        <v>#REF!</v>
      </c>
      <c r="IG18" s="1" t="e">
        <f>IF('TPS Export'!#REF!="","",'TPS Export'!#REF!)</f>
        <v>#REF!</v>
      </c>
      <c r="IH18" s="1" t="e">
        <f>IF('TPS Export'!#REF!="","",'TPS Export'!#REF!)</f>
        <v>#REF!</v>
      </c>
      <c r="II18" s="1" t="e">
        <f>IF('TPS Export'!#REF!="","",'TPS Export'!#REF!)</f>
        <v>#REF!</v>
      </c>
      <c r="IJ18" s="1" t="e">
        <f>IF('TPS Export'!#REF!="","",'TPS Export'!#REF!)</f>
        <v>#REF!</v>
      </c>
      <c r="IK18" s="1" t="e">
        <f>IF('TPS Export'!#REF!="","",'TPS Export'!#REF!)</f>
        <v>#REF!</v>
      </c>
      <c r="IL18" s="1" t="e">
        <f>IF('TPS Export'!#REF!="","",'TPS Export'!#REF!)</f>
        <v>#REF!</v>
      </c>
      <c r="IM18" s="1" t="e">
        <f>IF('TPS Export'!#REF!="","",'TPS Export'!#REF!)</f>
        <v>#REF!</v>
      </c>
      <c r="IN18" s="1" t="e">
        <f>IF('TPS Export'!#REF!="","",'TPS Export'!#REF!)</f>
        <v>#REF!</v>
      </c>
      <c r="IO18" s="1" t="e">
        <f>IF('TPS Export'!#REF!="","",'TPS Export'!#REF!)</f>
        <v>#REF!</v>
      </c>
      <c r="IP18" s="1" t="e">
        <f>IF('TPS Export'!#REF!="","",'TPS Export'!#REF!)</f>
        <v>#REF!</v>
      </c>
      <c r="IQ18" s="1" t="e">
        <f>IF('TPS Export'!#REF!="","",'TPS Export'!#REF!)</f>
        <v>#REF!</v>
      </c>
      <c r="IR18" s="1" t="e">
        <f>IF('TPS Export'!#REF!="","",'TPS Export'!#REF!)</f>
        <v>#REF!</v>
      </c>
      <c r="IS18" s="1" t="e">
        <f>IF('TPS Export'!#REF!="","",'TPS Export'!#REF!)</f>
        <v>#REF!</v>
      </c>
      <c r="IT18" s="1" t="e">
        <f>IF('TPS Export'!#REF!="","",'TPS Export'!#REF!)</f>
        <v>#REF!</v>
      </c>
      <c r="IU18" s="1" t="e">
        <f>IF('TPS Export'!#REF!="","",'TPS Export'!#REF!)</f>
        <v>#REF!</v>
      </c>
      <c r="IV18" s="1" t="e">
        <f>IF('TPS Export'!#REF!="","",'TPS Export'!#REF!)</f>
        <v>#REF!</v>
      </c>
      <c r="IW18" s="1" t="e">
        <f>IF('TPS Export'!#REF!="","",'TPS Export'!#REF!)</f>
        <v>#REF!</v>
      </c>
      <c r="IX18" s="1" t="e">
        <f>IF('TPS Export'!#REF!="","",'TPS Export'!#REF!)</f>
        <v>#REF!</v>
      </c>
      <c r="IY18" s="1" t="e">
        <f>IF('TPS Export'!#REF!="","",'TPS Export'!#REF!)</f>
        <v>#REF!</v>
      </c>
      <c r="IZ18" s="1" t="e">
        <f>IF('TPS Export'!#REF!="","",'TPS Export'!#REF!)</f>
        <v>#REF!</v>
      </c>
      <c r="JA18" s="1" t="e">
        <f>IF('TPS Export'!#REF!="","",'TPS Export'!#REF!)</f>
        <v>#REF!</v>
      </c>
      <c r="JB18" s="1" t="e">
        <f>IF('TPS Export'!#REF!="","",'TPS Export'!#REF!)</f>
        <v>#REF!</v>
      </c>
      <c r="JC18" s="1" t="e">
        <f>IF('TPS Export'!#REF!="","",'TPS Export'!#REF!)</f>
        <v>#REF!</v>
      </c>
      <c r="JD18" s="1" t="e">
        <f>IF('TPS Export'!#REF!="","",'TPS Export'!#REF!)</f>
        <v>#REF!</v>
      </c>
      <c r="JE18" s="1" t="e">
        <f>IF('TPS Export'!#REF!="","",'TPS Export'!#REF!)</f>
        <v>#REF!</v>
      </c>
      <c r="JF18" s="1" t="e">
        <f>IF('TPS Export'!#REF!="","",'TPS Export'!#REF!)</f>
        <v>#REF!</v>
      </c>
      <c r="JG18" s="1" t="e">
        <f>IF('TPS Export'!#REF!="","",'TPS Export'!#REF!)</f>
        <v>#REF!</v>
      </c>
      <c r="JH18" s="1" t="e">
        <f>IF('TPS Export'!#REF!="","",'TPS Export'!#REF!)</f>
        <v>#REF!</v>
      </c>
      <c r="JI18" s="1" t="e">
        <f>IF('TPS Export'!#REF!="","",'TPS Export'!#REF!)</f>
        <v>#REF!</v>
      </c>
      <c r="JJ18" s="1" t="e">
        <f>IF('TPS Export'!#REF!="","",'TPS Export'!#REF!)</f>
        <v>#REF!</v>
      </c>
      <c r="JK18" s="1" t="e">
        <f>IF('TPS Export'!#REF!="","",'TPS Export'!#REF!)</f>
        <v>#REF!</v>
      </c>
      <c r="JL18" s="1" t="e">
        <f>IF('TPS Export'!#REF!="","",'TPS Export'!#REF!)</f>
        <v>#REF!</v>
      </c>
      <c r="JM18" s="1" t="e">
        <f>IF('TPS Export'!#REF!="","",'TPS Export'!#REF!)</f>
        <v>#REF!</v>
      </c>
      <c r="JN18" s="1" t="e">
        <f>IF('TPS Export'!#REF!="","",'TPS Export'!#REF!)</f>
        <v>#REF!</v>
      </c>
      <c r="JO18" s="1" t="e">
        <f>IF('TPS Export'!#REF!="","",'TPS Export'!#REF!)</f>
        <v>#REF!</v>
      </c>
      <c r="JP18" s="1" t="e">
        <f>IF('TPS Export'!#REF!="","",'TPS Export'!#REF!)</f>
        <v>#REF!</v>
      </c>
      <c r="JQ18" s="1" t="e">
        <f>IF('TPS Export'!#REF!="","",'TPS Export'!#REF!)</f>
        <v>#REF!</v>
      </c>
      <c r="JR18" s="1" t="e">
        <f>IF('TPS Export'!#REF!="","",'TPS Export'!#REF!)</f>
        <v>#REF!</v>
      </c>
      <c r="JS18" s="1" t="e">
        <f>IF('TPS Export'!#REF!="","",'TPS Export'!#REF!)</f>
        <v>#REF!</v>
      </c>
      <c r="JT18" s="1" t="e">
        <f>IF('TPS Export'!#REF!="","",'TPS Export'!#REF!)</f>
        <v>#REF!</v>
      </c>
      <c r="JU18" s="1" t="e">
        <f>IF('TPS Export'!#REF!="","",'TPS Export'!#REF!)</f>
        <v>#REF!</v>
      </c>
      <c r="JV18" s="1" t="e">
        <f>IF('TPS Export'!#REF!="","",'TPS Export'!#REF!)</f>
        <v>#REF!</v>
      </c>
      <c r="JW18" s="1" t="e">
        <f>IF('TPS Export'!#REF!="","",'TPS Export'!#REF!)</f>
        <v>#REF!</v>
      </c>
      <c r="JX18" s="1" t="e">
        <f>IF('TPS Export'!#REF!="","",'TPS Export'!#REF!)</f>
        <v>#REF!</v>
      </c>
      <c r="JY18" s="1" t="e">
        <f>IF('TPS Export'!#REF!="","",'TPS Export'!#REF!)</f>
        <v>#REF!</v>
      </c>
      <c r="JZ18" s="1" t="e">
        <f>IF('TPS Export'!#REF!="","",'TPS Export'!#REF!)</f>
        <v>#REF!</v>
      </c>
      <c r="KA18" s="1" t="e">
        <f>IF('TPS Export'!#REF!="","",'TPS Export'!#REF!)</f>
        <v>#REF!</v>
      </c>
      <c r="KB18" s="1" t="e">
        <f>IF('TPS Export'!#REF!="","",'TPS Export'!#REF!)</f>
        <v>#REF!</v>
      </c>
      <c r="KC18" s="1" t="e">
        <f>IF('TPS Export'!#REF!="","",'TPS Export'!#REF!)</f>
        <v>#REF!</v>
      </c>
      <c r="KD18" s="1" t="e">
        <f>IF('TPS Export'!#REF!="","",'TPS Export'!#REF!)</f>
        <v>#REF!</v>
      </c>
      <c r="KE18" s="1" t="e">
        <f>IF('TPS Export'!#REF!="","",'TPS Export'!#REF!)</f>
        <v>#REF!</v>
      </c>
      <c r="KF18" s="1" t="e">
        <f>IF('TPS Export'!#REF!="","",'TPS Export'!#REF!)</f>
        <v>#REF!</v>
      </c>
      <c r="KG18" s="1" t="e">
        <f>IF('TPS Export'!#REF!="","",'TPS Export'!#REF!)</f>
        <v>#REF!</v>
      </c>
      <c r="KH18" s="1" t="e">
        <f>IF('TPS Export'!#REF!="","",'TPS Export'!#REF!)</f>
        <v>#REF!</v>
      </c>
      <c r="KI18" s="1" t="e">
        <f>IF('TPS Export'!#REF!="","",'TPS Export'!#REF!)</f>
        <v>#REF!</v>
      </c>
      <c r="KJ18" s="1" t="e">
        <f>IF('TPS Export'!#REF!="","",'TPS Export'!#REF!)</f>
        <v>#REF!</v>
      </c>
      <c r="KK18" s="1" t="e">
        <f>IF('TPS Export'!#REF!="","",'TPS Export'!#REF!)</f>
        <v>#REF!</v>
      </c>
      <c r="KL18" s="1" t="e">
        <f>IF('TPS Export'!#REF!="","",'TPS Export'!#REF!)</f>
        <v>#REF!</v>
      </c>
      <c r="KM18" s="1" t="e">
        <f>IF('TPS Export'!#REF!="","",'TPS Export'!#REF!)</f>
        <v>#REF!</v>
      </c>
      <c r="KN18" s="1" t="e">
        <f>IF('TPS Export'!#REF!="","",'TPS Export'!#REF!)</f>
        <v>#REF!</v>
      </c>
      <c r="KO18" s="1" t="e">
        <f>IF('TPS Export'!#REF!="","",'TPS Export'!#REF!)</f>
        <v>#REF!</v>
      </c>
      <c r="KP18" s="1" t="e">
        <f>IF('TPS Export'!#REF!="","",'TPS Export'!#REF!)</f>
        <v>#REF!</v>
      </c>
      <c r="KQ18" s="1" t="e">
        <f>IF('TPS Export'!#REF!="","",'TPS Export'!#REF!)</f>
        <v>#REF!</v>
      </c>
      <c r="KR18" s="1" t="e">
        <f>IF('TPS Export'!#REF!="","",'TPS Export'!#REF!)</f>
        <v>#REF!</v>
      </c>
      <c r="KS18" s="1" t="e">
        <f>IF('TPS Export'!#REF!="","",'TPS Export'!#REF!)</f>
        <v>#REF!</v>
      </c>
      <c r="KT18" s="1" t="e">
        <f>IF('TPS Export'!#REF!="","",'TPS Export'!#REF!)</f>
        <v>#REF!</v>
      </c>
      <c r="KU18" s="1" t="e">
        <f>IF('TPS Export'!#REF!="","",'TPS Export'!#REF!)</f>
        <v>#REF!</v>
      </c>
      <c r="KV18" s="1" t="e">
        <f>IF('TPS Export'!#REF!="","",'TPS Export'!#REF!)</f>
        <v>#REF!</v>
      </c>
      <c r="KW18" s="1" t="e">
        <f>IF('TPS Export'!#REF!="","",'TPS Export'!#REF!)</f>
        <v>#REF!</v>
      </c>
      <c r="KX18" s="1" t="e">
        <f>IF('TPS Export'!#REF!="","",'TPS Export'!#REF!)</f>
        <v>#REF!</v>
      </c>
      <c r="KY18" s="1" t="e">
        <f>IF('TPS Export'!#REF!="","",'TPS Export'!#REF!)</f>
        <v>#REF!</v>
      </c>
      <c r="KZ18" s="1" t="e">
        <f>IF('TPS Export'!#REF!="","",'TPS Export'!#REF!)</f>
        <v>#REF!</v>
      </c>
      <c r="LA18" s="1" t="e">
        <f>IF('TPS Export'!#REF!="","",'TPS Export'!#REF!)</f>
        <v>#REF!</v>
      </c>
      <c r="LB18" s="1" t="e">
        <f>IF('TPS Export'!#REF!="","",'TPS Export'!#REF!)</f>
        <v>#REF!</v>
      </c>
      <c r="LC18" s="1" t="e">
        <f>IF('TPS Export'!#REF!="","",'TPS Export'!#REF!)</f>
        <v>#REF!</v>
      </c>
    </row>
    <row r="19" spans="1:315" ht="14.25" x14ac:dyDescent="0.2">
      <c r="A19" s="3" t="str">
        <f>'TPS Export'!A81</f>
        <v>Taichung</v>
      </c>
      <c r="B19" s="1" t="str">
        <f>IF('TPS Export'!C82="","",'TPS Export'!C82)</f>
        <v/>
      </c>
      <c r="C19" s="1" t="str">
        <f>IF('TPS Export'!D82="","",'TPS Export'!D82)</f>
        <v/>
      </c>
      <c r="D19" s="1" t="str">
        <f>IF('TPS Export'!E82="","",'TPS Export'!E82)</f>
        <v/>
      </c>
      <c r="E19" s="1" t="str">
        <f>IF('TPS Export'!F82="","",'TPS Export'!F82)</f>
        <v/>
      </c>
      <c r="F19" s="1" t="str">
        <f>IF('TPS Export'!G82="","",'TPS Export'!G82)</f>
        <v/>
      </c>
      <c r="G19" s="1" t="str">
        <f>IF('TPS Export'!H82="","",'TPS Export'!H82)</f>
        <v/>
      </c>
      <c r="H19" s="1" t="str">
        <f>IF('TPS Export'!I82="","",'TPS Export'!I82)</f>
        <v/>
      </c>
      <c r="I19" s="1" t="str">
        <f>IF('TPS Export'!J82="","",'TPS Export'!J82)</f>
        <v/>
      </c>
      <c r="J19" s="1" t="str">
        <f>IF('TPS Export'!K82="","",'TPS Export'!K82)</f>
        <v>KEL</v>
      </c>
      <c r="K19" s="1" t="str">
        <f>IF('TPS Export'!L82="","",'TPS Export'!L82)</f>
        <v>KAOH</v>
      </c>
      <c r="L19" s="1" t="str">
        <f>IF('TPS Export'!M82="","",'TPS Export'!M82)</f>
        <v/>
      </c>
      <c r="M19" s="1" t="str">
        <f>IF('TPS Export'!N82="","",'TPS Export'!N82)</f>
        <v/>
      </c>
      <c r="N19" s="1" t="str">
        <f>IF('TPS Export'!O82="","",'TPS Export'!O82)</f>
        <v/>
      </c>
      <c r="O19" s="1" t="str">
        <f>IF('TPS Export'!P82="","",'TPS Export'!P82)</f>
        <v/>
      </c>
      <c r="P19" s="1" t="str">
        <f>IF('TPS Export'!Q82="","",'TPS Export'!Q82)</f>
        <v/>
      </c>
      <c r="Q19" s="1" t="str">
        <f>IF('TPS Export'!R82="","",'TPS Export'!R82)</f>
        <v/>
      </c>
      <c r="R19" s="1" t="str">
        <f>IF('TPS Export'!S82="","",'TPS Export'!S82)</f>
        <v/>
      </c>
      <c r="S19" s="1" t="str">
        <f>IF('TPS Export'!T82="","",'TPS Export'!T82)</f>
        <v/>
      </c>
      <c r="T19" s="1" t="str">
        <f>IF('TPS Export'!U82="","",'TPS Export'!U82)</f>
        <v/>
      </c>
      <c r="U19" s="1" t="str">
        <f>IF('TPS Export'!V82="","",'TPS Export'!V82)</f>
        <v/>
      </c>
      <c r="V19" s="1" t="str">
        <f>IF('TPS Export'!W82="","",'TPS Export'!W82)</f>
        <v>KEL</v>
      </c>
      <c r="W19" s="1" t="str">
        <f>IF('TPS Export'!X82="","",'TPS Export'!X82)</f>
        <v>KAOH</v>
      </c>
      <c r="X19" s="1" t="str">
        <f>IF('TPS Export'!Y82="","",'TPS Export'!Y82)</f>
        <v/>
      </c>
      <c r="Y19" s="1" t="str">
        <f>IF('TPS Export'!Z82="","",'TPS Export'!Z82)</f>
        <v/>
      </c>
      <c r="Z19" s="1" t="str">
        <f>IF('TPS Export'!AA82="","",'TPS Export'!AA82)</f>
        <v/>
      </c>
      <c r="AA19" s="1" t="str">
        <f>IF('TPS Export'!AB82="","",'TPS Export'!AB82)</f>
        <v/>
      </c>
      <c r="AB19" s="1" t="str">
        <f>IF('TPS Export'!AC82="","",'TPS Export'!AC82)</f>
        <v/>
      </c>
      <c r="AC19" s="1" t="str">
        <f>IF('TPS Export'!AD82="","",'TPS Export'!AD82)</f>
        <v/>
      </c>
      <c r="AD19" s="1" t="str">
        <f>IF('TPS Export'!AE82="","",'TPS Export'!AE82)</f>
        <v/>
      </c>
      <c r="AE19" s="1" t="str">
        <f>IF('TPS Export'!AF82="","",'TPS Export'!AF82)</f>
        <v/>
      </c>
      <c r="AF19" s="1" t="str">
        <f>IF('TPS Export'!AG82="","",'TPS Export'!AG82)</f>
        <v/>
      </c>
      <c r="AG19" s="1" t="str">
        <f>IF('TPS Export'!AH82="","",'TPS Export'!AH82)</f>
        <v/>
      </c>
      <c r="AH19" s="1" t="str">
        <f>IF('TPS Export'!AI82="","",'TPS Export'!AI82)</f>
        <v>KEL</v>
      </c>
      <c r="AI19" s="1" t="str">
        <f>IF('TPS Export'!AJ82="","",'TPS Export'!AJ82)</f>
        <v>KAOH</v>
      </c>
      <c r="AJ19" s="1" t="str">
        <f>IF('TPS Export'!AK82="","",'TPS Export'!AK82)</f>
        <v/>
      </c>
      <c r="AK19" s="1" t="str">
        <f>IF('TPS Export'!AL82="","",'TPS Export'!AL82)</f>
        <v/>
      </c>
      <c r="AL19" s="1" t="str">
        <f>IF('TPS Export'!AM82="","",'TPS Export'!AM82)</f>
        <v/>
      </c>
      <c r="AM19" s="1" t="str">
        <f>IF('TPS Export'!AN82="","",'TPS Export'!AN82)</f>
        <v/>
      </c>
      <c r="AN19" s="1" t="str">
        <f>IF('TPS Export'!AO82="","",'TPS Export'!AO82)</f>
        <v/>
      </c>
      <c r="AO19" s="1" t="str">
        <f>IF('TPS Export'!AP82="","",'TPS Export'!AP82)</f>
        <v/>
      </c>
      <c r="AP19" s="1" t="str">
        <f>IF('TPS Export'!AQ82="","",'TPS Export'!AQ82)</f>
        <v/>
      </c>
      <c r="AQ19" s="1" t="str">
        <f>IF('TPS Export'!AR82="","",'TPS Export'!AR82)</f>
        <v/>
      </c>
      <c r="AR19" s="1" t="str">
        <f>IF('TPS Export'!AS82="","",'TPS Export'!AS82)</f>
        <v/>
      </c>
      <c r="AS19" s="1" t="str">
        <f>IF('TPS Export'!AT82="","",'TPS Export'!AT82)</f>
        <v/>
      </c>
      <c r="AT19" s="1" t="str">
        <f>IF('TPS Export'!AU82="","",'TPS Export'!AU82)</f>
        <v>KEL</v>
      </c>
      <c r="AU19" s="1" t="str">
        <f>IF('TPS Export'!AV82="","",'TPS Export'!AV82)</f>
        <v>KAOH</v>
      </c>
      <c r="AV19" s="1" t="str">
        <f>IF('TPS Export'!AW82="","",'TPS Export'!AW82)</f>
        <v/>
      </c>
      <c r="AW19" s="1" t="str">
        <f>IF('TPS Export'!AX82="","",'TPS Export'!AX82)</f>
        <v/>
      </c>
      <c r="AX19" s="1" t="str">
        <f>IF('TPS Export'!AY82="","",'TPS Export'!AY82)</f>
        <v/>
      </c>
      <c r="AY19" s="1" t="str">
        <f>IF('TPS Export'!AZ82="","",'TPS Export'!AZ82)</f>
        <v/>
      </c>
      <c r="AZ19" s="1" t="str">
        <f>IF('TPS Export'!BA82="","",'TPS Export'!BA82)</f>
        <v/>
      </c>
      <c r="BA19" s="1" t="str">
        <f>IF('TPS Export'!BB82="","",'TPS Export'!BB82)</f>
        <v/>
      </c>
      <c r="BB19" s="1" t="str">
        <f>IF('TPS Export'!BC82="","",'TPS Export'!BC82)</f>
        <v/>
      </c>
      <c r="BC19" s="1" t="str">
        <f>IF('TPS Export'!BD82="","",'TPS Export'!BD82)</f>
        <v/>
      </c>
      <c r="BD19" s="1" t="str">
        <f>IF('TPS Export'!BE82="","",'TPS Export'!BE82)</f>
        <v/>
      </c>
      <c r="BE19" s="1" t="str">
        <f>IF('TPS Export'!BF82="","",'TPS Export'!BF82)</f>
        <v/>
      </c>
      <c r="BF19" s="1" t="str">
        <f>IF('TPS Export'!BG82="","",'TPS Export'!BG82)</f>
        <v>KEL</v>
      </c>
      <c r="BG19" s="1" t="str">
        <f>IF('TPS Export'!BH82="","",'TPS Export'!BH82)</f>
        <v>KAOH</v>
      </c>
      <c r="BH19" s="1" t="str">
        <f>IF('TPS Export'!BI82="","",'TPS Export'!BI82)</f>
        <v/>
      </c>
      <c r="BI19" s="1" t="str">
        <f>IF('TPS Export'!BJ82="","",'TPS Export'!BJ82)</f>
        <v/>
      </c>
      <c r="BJ19" s="1" t="str">
        <f>IF('TPS Export'!BK82="","",'TPS Export'!BK82)</f>
        <v/>
      </c>
      <c r="BK19" s="1" t="str">
        <f>IF('TPS Export'!BL82="","",'TPS Export'!BL82)</f>
        <v/>
      </c>
      <c r="BL19" s="1" t="str">
        <f>IF('TPS Export'!BM82="","",'TPS Export'!BM82)</f>
        <v/>
      </c>
      <c r="BM19" s="1" t="str">
        <f>IF('TPS Export'!BN82="","",'TPS Export'!BN82)</f>
        <v/>
      </c>
      <c r="BN19" s="1" t="str">
        <f>IF('TPS Export'!BO82="","",'TPS Export'!BO82)</f>
        <v/>
      </c>
      <c r="BO19" s="1" t="str">
        <f>IF('TPS Export'!BP82="","",'TPS Export'!BP82)</f>
        <v/>
      </c>
      <c r="BP19" s="1" t="str">
        <f>IF('TPS Export'!BQ82="","",'TPS Export'!BQ82)</f>
        <v/>
      </c>
      <c r="BQ19" s="1" t="str">
        <f>IF('TPS Export'!BR82="","",'TPS Export'!BR82)</f>
        <v/>
      </c>
      <c r="BR19" s="1" t="str">
        <f>IF('TPS Export'!BS82="","",'TPS Export'!BS82)</f>
        <v>KEL</v>
      </c>
      <c r="BS19" s="1" t="str">
        <f>IF('TPS Export'!BT82="","",'TPS Export'!BT82)</f>
        <v>KAOH</v>
      </c>
      <c r="BT19" s="1" t="str">
        <f>IF('TPS Export'!BU82="","",'TPS Export'!BU82)</f>
        <v/>
      </c>
      <c r="BU19" s="1" t="str">
        <f>IF('TPS Export'!BV82="","",'TPS Export'!BV82)</f>
        <v/>
      </c>
      <c r="BV19" s="1" t="str">
        <f>IF('TPS Export'!BW82="","",'TPS Export'!BW82)</f>
        <v/>
      </c>
      <c r="BW19" s="1" t="str">
        <f>IF('TPS Export'!BX82="","",'TPS Export'!BX82)</f>
        <v/>
      </c>
      <c r="BX19" s="1" t="str">
        <f>IF('TPS Export'!BY82="","",'TPS Export'!BY82)</f>
        <v/>
      </c>
      <c r="BY19" s="1" t="str">
        <f>IF('TPS Export'!BZ82="","",'TPS Export'!BZ82)</f>
        <v/>
      </c>
      <c r="BZ19" s="1" t="str">
        <f>IF('TPS Export'!CA82="","",'TPS Export'!CA82)</f>
        <v/>
      </c>
      <c r="CA19" s="1" t="str">
        <f>IF('TPS Export'!CB82="","",'TPS Export'!CB82)</f>
        <v/>
      </c>
      <c r="CB19" s="1" t="str">
        <f>IF('TPS Export'!CC82="","",'TPS Export'!CC82)</f>
        <v/>
      </c>
      <c r="CC19" s="1" t="str">
        <f>IF('TPS Export'!CD82="","",'TPS Export'!CD82)</f>
        <v/>
      </c>
      <c r="CD19" s="1" t="str">
        <f>IF('TPS Export'!CE82="","",'TPS Export'!CE82)</f>
        <v>KEL</v>
      </c>
      <c r="CE19" s="1" t="str">
        <f>IF('TPS Export'!CF82="","",'TPS Export'!CF82)</f>
        <v>KAOH</v>
      </c>
      <c r="CF19" s="1" t="str">
        <f>IF('TPS Export'!CG82="","",'TPS Export'!CG82)</f>
        <v/>
      </c>
      <c r="CG19" s="1" t="str">
        <f>IF('TPS Export'!CH82="","",'TPS Export'!CH82)</f>
        <v/>
      </c>
      <c r="CH19" s="1" t="str">
        <f>IF('TPS Export'!CI82="","",'TPS Export'!CI82)</f>
        <v/>
      </c>
      <c r="CI19" s="1" t="str">
        <f>IF('TPS Export'!CJ82="","",'TPS Export'!CJ82)</f>
        <v/>
      </c>
      <c r="CJ19" s="1" t="str">
        <f>IF('TPS Export'!CK82="","",'TPS Export'!CK82)</f>
        <v/>
      </c>
      <c r="CK19" s="1" t="str">
        <f>IF('TPS Export'!CL82="","",'TPS Export'!CL82)</f>
        <v/>
      </c>
      <c r="CL19" s="1" t="str">
        <f>IF('TPS Export'!CM82="","",'TPS Export'!CM82)</f>
        <v/>
      </c>
      <c r="CM19" s="1" t="str">
        <f>IF('TPS Export'!CN82="","",'TPS Export'!CN82)</f>
        <v/>
      </c>
      <c r="CN19" s="1" t="str">
        <f>IF('TPS Export'!CO82="","",'TPS Export'!CO82)</f>
        <v/>
      </c>
      <c r="CO19" s="1" t="str">
        <f>IF('TPS Export'!CP82="","",'TPS Export'!CP82)</f>
        <v/>
      </c>
      <c r="CP19" s="1" t="str">
        <f>IF('TPS Export'!CQ82="","",'TPS Export'!CQ82)</f>
        <v>KEL</v>
      </c>
      <c r="CQ19" s="1" t="str">
        <f>IF('TPS Export'!CR82="","",'TPS Export'!CR82)</f>
        <v>KAOH</v>
      </c>
      <c r="CR19" s="1" t="str">
        <f>IF('TPS Export'!CS82="","",'TPS Export'!CS82)</f>
        <v/>
      </c>
      <c r="CS19" s="1" t="str">
        <f>IF('TPS Export'!CT82="","",'TPS Export'!CT82)</f>
        <v/>
      </c>
      <c r="CT19" s="1" t="str">
        <f>IF('TPS Export'!CU82="","",'TPS Export'!CU82)</f>
        <v/>
      </c>
      <c r="CU19" s="1" t="str">
        <f>IF('TPS Export'!CV82="","",'TPS Export'!CV82)</f>
        <v/>
      </c>
      <c r="CV19" s="1" t="str">
        <f>IF('TPS Export'!CW82="","",'TPS Export'!CW82)</f>
        <v/>
      </c>
      <c r="CW19" s="1" t="str">
        <f>IF('TPS Export'!CX82="","",'TPS Export'!CX82)</f>
        <v/>
      </c>
      <c r="CX19" s="1" t="str">
        <f>IF('TPS Export'!CY82="","",'TPS Export'!CY82)</f>
        <v/>
      </c>
      <c r="CY19" s="1" t="str">
        <f>IF('TPS Export'!CZ82="","",'TPS Export'!CZ82)</f>
        <v/>
      </c>
      <c r="CZ19" s="1" t="str">
        <f>IF('TPS Export'!DA82="","",'TPS Export'!DA82)</f>
        <v/>
      </c>
      <c r="DA19" s="1" t="str">
        <f>IF('TPS Export'!DB82="","",'TPS Export'!DB82)</f>
        <v/>
      </c>
      <c r="DB19" s="1" t="str">
        <f>IF('TPS Export'!DC82="","",'TPS Export'!DC82)</f>
        <v>KEL</v>
      </c>
      <c r="DC19" s="1" t="str">
        <f>IF('TPS Export'!DD82="","",'TPS Export'!DD82)</f>
        <v>KAOH</v>
      </c>
      <c r="DD19" s="1" t="str">
        <f>IF('TPS Export'!DE82="","",'TPS Export'!DE82)</f>
        <v/>
      </c>
      <c r="DE19" s="1" t="str">
        <f>IF('TPS Export'!DF82="","",'TPS Export'!DF82)</f>
        <v/>
      </c>
      <c r="DF19" s="1" t="str">
        <f>IF('TPS Export'!DG82="","",'TPS Export'!DG82)</f>
        <v/>
      </c>
      <c r="DG19" s="1" t="str">
        <f>IF('TPS Export'!DH82="","",'TPS Export'!DH82)</f>
        <v/>
      </c>
      <c r="DH19" s="1" t="str">
        <f>IF('TPS Export'!DI82="","",'TPS Export'!DI82)</f>
        <v/>
      </c>
      <c r="DI19" s="1" t="str">
        <f>IF('TPS Export'!DJ82="","",'TPS Export'!DJ82)</f>
        <v/>
      </c>
      <c r="DJ19" s="1" t="str">
        <f>IF('TPS Export'!DK82="","",'TPS Export'!DK82)</f>
        <v/>
      </c>
      <c r="DK19" s="1" t="str">
        <f>IF('TPS Export'!DL82="","",'TPS Export'!DL82)</f>
        <v/>
      </c>
      <c r="DL19" s="1" t="str">
        <f>IF('TPS Export'!DM82="","",'TPS Export'!DM82)</f>
        <v/>
      </c>
      <c r="DM19" s="1" t="str">
        <f>IF('TPS Export'!DN82="","",'TPS Export'!DN82)</f>
        <v/>
      </c>
      <c r="DN19" s="1" t="str">
        <f>IF('TPS Export'!DO82="","",'TPS Export'!DO82)</f>
        <v>KEL</v>
      </c>
      <c r="DO19" s="1" t="str">
        <f>IF('TPS Export'!DP82="","",'TPS Export'!DP82)</f>
        <v>KAOH</v>
      </c>
      <c r="DP19" s="1" t="str">
        <f>IF('TPS Export'!DQ82="","",'TPS Export'!DQ82)</f>
        <v/>
      </c>
      <c r="DQ19" s="1" t="str">
        <f>IF('TPS Export'!DR82="","",'TPS Export'!DR82)</f>
        <v/>
      </c>
      <c r="DR19" s="1" t="str">
        <f>IF('TPS Export'!DS82="","",'TPS Export'!DS82)</f>
        <v/>
      </c>
      <c r="DS19" s="1" t="str">
        <f>IF('TPS Export'!DT82="","",'TPS Export'!DT82)</f>
        <v/>
      </c>
      <c r="DT19" s="1" t="str">
        <f>IF('TPS Export'!DU82="","",'TPS Export'!DU82)</f>
        <v/>
      </c>
      <c r="DU19" s="1" t="str">
        <f>IF('TPS Export'!DV82="","",'TPS Export'!DV82)</f>
        <v/>
      </c>
      <c r="DV19" s="1" t="str">
        <f>IF('TPS Export'!DW82="","",'TPS Export'!DW82)</f>
        <v/>
      </c>
      <c r="DW19" s="1" t="str">
        <f>IF('TPS Export'!DX82="","",'TPS Export'!DX82)</f>
        <v/>
      </c>
      <c r="DX19" s="1" t="str">
        <f>IF('TPS Export'!DY82="","",'TPS Export'!DY82)</f>
        <v/>
      </c>
      <c r="DY19" s="1" t="str">
        <f>IF('TPS Export'!DZ82="","",'TPS Export'!DZ82)</f>
        <v/>
      </c>
      <c r="DZ19" s="1" t="str">
        <f>IF('TPS Export'!EA82="","",'TPS Export'!EA82)</f>
        <v>KEL</v>
      </c>
      <c r="EA19" s="1" t="str">
        <f>IF('TPS Export'!EB82="","",'TPS Export'!EB82)</f>
        <v>KAOH</v>
      </c>
      <c r="EB19" s="1" t="str">
        <f>IF('TPS Export'!EC82="","",'TPS Export'!EC82)</f>
        <v/>
      </c>
      <c r="EC19" s="1" t="str">
        <f>IF('TPS Export'!ED82="","",'TPS Export'!ED82)</f>
        <v/>
      </c>
      <c r="ED19" s="1" t="str">
        <f>IF('TPS Export'!EE82="","",'TPS Export'!EE82)</f>
        <v/>
      </c>
      <c r="EE19" s="1" t="str">
        <f>IF('TPS Export'!EF82="","",'TPS Export'!EF82)</f>
        <v/>
      </c>
      <c r="EF19" s="1" t="str">
        <f>IF('TPS Export'!EG82="","",'TPS Export'!EG82)</f>
        <v/>
      </c>
      <c r="EG19" s="1" t="str">
        <f>IF('TPS Export'!EH82="","",'TPS Export'!EH82)</f>
        <v/>
      </c>
      <c r="EH19" s="1" t="str">
        <f>IF('TPS Export'!EI82="","",'TPS Export'!EI82)</f>
        <v/>
      </c>
      <c r="EI19" s="1" t="str">
        <f>IF('TPS Export'!EJ82="","",'TPS Export'!EJ82)</f>
        <v/>
      </c>
      <c r="EJ19" s="1" t="str">
        <f>IF('TPS Export'!EK82="","",'TPS Export'!EK82)</f>
        <v/>
      </c>
      <c r="EK19" s="1" t="str">
        <f>IF('TPS Export'!EL82="","",'TPS Export'!EL82)</f>
        <v/>
      </c>
      <c r="EL19" s="1" t="str">
        <f>IF('TPS Export'!EM82="","",'TPS Export'!EM82)</f>
        <v>KEL</v>
      </c>
      <c r="EM19" s="1" t="str">
        <f>IF('TPS Export'!EN82="","",'TPS Export'!EN82)</f>
        <v>KAOH</v>
      </c>
      <c r="EN19" s="1" t="str">
        <f>IF('TPS Export'!EO82="","",'TPS Export'!EO82)</f>
        <v/>
      </c>
      <c r="EO19" s="1" t="str">
        <f>IF('TPS Export'!EP82="","",'TPS Export'!EP82)</f>
        <v/>
      </c>
      <c r="EP19" s="1" t="str">
        <f>IF('TPS Export'!EQ82="","",'TPS Export'!EQ82)</f>
        <v/>
      </c>
      <c r="EQ19" s="1" t="str">
        <f>IF('TPS Export'!ER82="","",'TPS Export'!ER82)</f>
        <v/>
      </c>
      <c r="ER19" s="1" t="str">
        <f>IF('TPS Export'!ES82="","",'TPS Export'!ES82)</f>
        <v/>
      </c>
      <c r="ES19" s="1" t="str">
        <f>IF('TPS Export'!ET82="","",'TPS Export'!ET82)</f>
        <v/>
      </c>
      <c r="ET19" s="1" t="str">
        <f>IF('TPS Export'!EU82="","",'TPS Export'!EU82)</f>
        <v/>
      </c>
      <c r="EU19" s="1" t="str">
        <f>IF('TPS Export'!EV82="","",'TPS Export'!EV82)</f>
        <v/>
      </c>
      <c r="EV19" s="1" t="str">
        <f>IF('TPS Export'!EW82="","",'TPS Export'!EW82)</f>
        <v/>
      </c>
      <c r="EW19" s="1" t="str">
        <f>IF('TPS Export'!EX82="","",'TPS Export'!EX82)</f>
        <v/>
      </c>
      <c r="EX19" s="1" t="str">
        <f>IF('TPS Export'!EY82="","",'TPS Export'!EY82)</f>
        <v>KEL</v>
      </c>
      <c r="EY19" s="1" t="str">
        <f>IF('TPS Export'!EZ82="","",'TPS Export'!EZ82)</f>
        <v>KAOH</v>
      </c>
      <c r="EZ19" s="1" t="str">
        <f>IF('TPS Export'!FA82="","",'TPS Export'!FA82)</f>
        <v/>
      </c>
      <c r="FA19" s="1" t="str">
        <f>IF('TPS Export'!FB82="","",'TPS Export'!FB82)</f>
        <v/>
      </c>
      <c r="FB19" s="1" t="str">
        <f>IF('TPS Export'!FC82="","",'TPS Export'!FC82)</f>
        <v/>
      </c>
      <c r="FC19" s="1" t="str">
        <f>IF('TPS Export'!FD82="","",'TPS Export'!FD82)</f>
        <v/>
      </c>
      <c r="FD19" s="1" t="str">
        <f>IF('TPS Export'!FE82="","",'TPS Export'!FE82)</f>
        <v/>
      </c>
      <c r="FE19" s="1" t="str">
        <f>IF('TPS Export'!FF82="","",'TPS Export'!FF82)</f>
        <v/>
      </c>
      <c r="FF19" s="1" t="str">
        <f>IF('TPS Export'!FG82="","",'TPS Export'!FG82)</f>
        <v/>
      </c>
      <c r="FG19" s="1" t="str">
        <f>IF('TPS Export'!FH82="","",'TPS Export'!FH82)</f>
        <v/>
      </c>
      <c r="FH19" s="1" t="str">
        <f>IF('TPS Export'!FI82="","",'TPS Export'!FI82)</f>
        <v/>
      </c>
      <c r="FI19" s="1" t="str">
        <f>IF('TPS Export'!FJ82="","",'TPS Export'!FJ82)</f>
        <v/>
      </c>
      <c r="FJ19" s="1" t="str">
        <f>IF('TPS Export'!FK82="","",'TPS Export'!FK82)</f>
        <v>KEL</v>
      </c>
      <c r="FK19" s="1" t="str">
        <f>IF('TPS Export'!FL82="","",'TPS Export'!FL82)</f>
        <v>KAOH</v>
      </c>
      <c r="FL19" s="1" t="str">
        <f>IF('TPS Export'!FM82="","",'TPS Export'!FM82)</f>
        <v/>
      </c>
      <c r="FM19" s="1" t="str">
        <f>IF('TPS Export'!FN82="","",'TPS Export'!FN82)</f>
        <v/>
      </c>
      <c r="FN19" s="1" t="str">
        <f>IF('TPS Export'!FO82="","",'TPS Export'!FO82)</f>
        <v/>
      </c>
      <c r="FO19" s="1" t="str">
        <f>IF('TPS Export'!FP82="","",'TPS Export'!FP82)</f>
        <v/>
      </c>
      <c r="FP19" s="1" t="str">
        <f>IF('TPS Export'!FQ82="","",'TPS Export'!FQ82)</f>
        <v/>
      </c>
      <c r="FQ19" s="1" t="str">
        <f>IF('TPS Export'!FR82="","",'TPS Export'!FR82)</f>
        <v/>
      </c>
      <c r="FR19" s="1" t="str">
        <f>IF('TPS Export'!FS82="","",'TPS Export'!FS82)</f>
        <v/>
      </c>
      <c r="FS19" s="1" t="str">
        <f>IF('TPS Export'!FT82="","",'TPS Export'!FT82)</f>
        <v/>
      </c>
      <c r="FT19" s="1" t="str">
        <f>IF('TPS Export'!FU82="","",'TPS Export'!FU82)</f>
        <v/>
      </c>
      <c r="FU19" s="1" t="str">
        <f>IF('TPS Export'!FV82="","",'TPS Export'!FV82)</f>
        <v/>
      </c>
      <c r="FV19" s="1" t="str">
        <f>IF('TPS Export'!FW82="","",'TPS Export'!FW82)</f>
        <v>KEL</v>
      </c>
      <c r="FW19" s="1" t="str">
        <f>IF('TPS Export'!FX82="","",'TPS Export'!FX82)</f>
        <v>KAOH</v>
      </c>
      <c r="FX19" s="1" t="str">
        <f>IF('TPS Export'!FY82="","",'TPS Export'!FY82)</f>
        <v/>
      </c>
      <c r="FY19" s="1" t="str">
        <f>IF('TPS Export'!FZ82="","",'TPS Export'!FZ82)</f>
        <v/>
      </c>
      <c r="FZ19" s="1" t="str">
        <f>IF('TPS Export'!GA82="","",'TPS Export'!GA82)</f>
        <v/>
      </c>
      <c r="GA19" s="1" t="str">
        <f>IF('TPS Export'!GB82="","",'TPS Export'!GB82)</f>
        <v/>
      </c>
      <c r="GB19" s="1" t="str">
        <f>IF('TPS Export'!GC82="","",'TPS Export'!GC82)</f>
        <v/>
      </c>
      <c r="GC19" s="1" t="str">
        <f>IF('TPS Export'!GD82="","",'TPS Export'!GD82)</f>
        <v/>
      </c>
      <c r="GD19" s="1" t="str">
        <f>IF('TPS Export'!GE82="","",'TPS Export'!GE82)</f>
        <v/>
      </c>
      <c r="GE19" s="1" t="str">
        <f>IF('TPS Export'!GF82="","",'TPS Export'!GF82)</f>
        <v/>
      </c>
      <c r="GF19" s="1" t="str">
        <f>IF('TPS Export'!GG82="","",'TPS Export'!GG82)</f>
        <v/>
      </c>
      <c r="GG19" s="1" t="str">
        <f>IF('TPS Export'!GH82="","",'TPS Export'!GH82)</f>
        <v/>
      </c>
      <c r="GH19" s="1" t="str">
        <f>IF('TPS Export'!GI82="","",'TPS Export'!GI82)</f>
        <v>KEL</v>
      </c>
      <c r="GI19" s="1" t="str">
        <f>IF('TPS Export'!GJ82="","",'TPS Export'!GJ82)</f>
        <v>KAOH</v>
      </c>
      <c r="GJ19" s="1" t="str">
        <f>IF('TPS Export'!GK82="","",'TPS Export'!GK82)</f>
        <v/>
      </c>
      <c r="GK19" s="1" t="str">
        <f>IF('TPS Export'!GL82="","",'TPS Export'!GL82)</f>
        <v/>
      </c>
      <c r="GL19" s="1" t="str">
        <f>IF('TPS Export'!GM82="","",'TPS Export'!GM82)</f>
        <v/>
      </c>
      <c r="GM19" s="1" t="str">
        <f>IF('TPS Export'!GN82="","",'TPS Export'!GN82)</f>
        <v/>
      </c>
      <c r="GN19" s="1" t="str">
        <f>IF('TPS Export'!GO82="","",'TPS Export'!GO82)</f>
        <v/>
      </c>
      <c r="GO19" s="1" t="str">
        <f>IF('TPS Export'!GP82="","",'TPS Export'!GP82)</f>
        <v/>
      </c>
      <c r="GP19" s="1" t="str">
        <f>IF('TPS Export'!GQ82="","",'TPS Export'!GQ82)</f>
        <v/>
      </c>
      <c r="GQ19" s="1" t="str">
        <f>IF('TPS Export'!GR82="","",'TPS Export'!GR82)</f>
        <v/>
      </c>
      <c r="GR19" s="1" t="str">
        <f>IF('TPS Export'!GS82="","",'TPS Export'!GS82)</f>
        <v/>
      </c>
      <c r="GS19" s="1" t="str">
        <f>IF('TPS Export'!GT82="","",'TPS Export'!GT82)</f>
        <v/>
      </c>
      <c r="GT19" s="1" t="str">
        <f>IF('TPS Export'!GU82="","",'TPS Export'!GU82)</f>
        <v>KEL</v>
      </c>
      <c r="GU19" s="1" t="str">
        <f>IF('TPS Export'!GV82="","",'TPS Export'!GV82)</f>
        <v>KAOH</v>
      </c>
      <c r="GV19" s="1" t="str">
        <f>IF('TPS Export'!GW82="","",'TPS Export'!GW82)</f>
        <v/>
      </c>
      <c r="GW19" s="1" t="str">
        <f>IF('TPS Export'!GX82="","",'TPS Export'!GX82)</f>
        <v/>
      </c>
      <c r="GX19" s="1" t="str">
        <f>IF('TPS Export'!GY82="","",'TPS Export'!GY82)</f>
        <v/>
      </c>
      <c r="GY19" s="1" t="str">
        <f>IF('TPS Export'!GZ82="","",'TPS Export'!GZ82)</f>
        <v/>
      </c>
      <c r="GZ19" s="1" t="str">
        <f>IF('TPS Export'!HA82="","",'TPS Export'!HA82)</f>
        <v/>
      </c>
      <c r="HA19" s="1" t="str">
        <f>IF('TPS Export'!HB82="","",'TPS Export'!HB82)</f>
        <v/>
      </c>
      <c r="HB19" s="1" t="str">
        <f>IF('TPS Export'!HC82="","",'TPS Export'!HC82)</f>
        <v/>
      </c>
      <c r="HC19" s="1" t="str">
        <f>IF('TPS Export'!HD82="","",'TPS Export'!HD82)</f>
        <v/>
      </c>
      <c r="HD19" s="1" t="str">
        <f>IF('TPS Export'!HE82="","",'TPS Export'!HE82)</f>
        <v/>
      </c>
      <c r="HE19" s="1" t="str">
        <f>IF('TPS Export'!HF82="","",'TPS Export'!HF82)</f>
        <v/>
      </c>
      <c r="HF19" s="1" t="str">
        <f>IF('TPS Export'!HG82="","",'TPS Export'!HG82)</f>
        <v>KEL</v>
      </c>
      <c r="HG19" s="1" t="str">
        <f>IF('TPS Export'!HH82="","",'TPS Export'!HH82)</f>
        <v>KAOH</v>
      </c>
      <c r="HH19" s="1" t="str">
        <f>IF('TPS Export'!HI82="","",'TPS Export'!HI82)</f>
        <v/>
      </c>
      <c r="HI19" s="1" t="str">
        <f>IF('TPS Export'!HJ82="","",'TPS Export'!HJ82)</f>
        <v/>
      </c>
      <c r="HJ19" s="1" t="e">
        <f>IF('TPS Export'!#REF!="","",'TPS Export'!#REF!)</f>
        <v>#REF!</v>
      </c>
      <c r="HK19" s="1" t="e">
        <f>IF('TPS Export'!#REF!="","",'TPS Export'!#REF!)</f>
        <v>#REF!</v>
      </c>
      <c r="HL19" s="1" t="e">
        <f>IF('TPS Export'!#REF!="","",'TPS Export'!#REF!)</f>
        <v>#REF!</v>
      </c>
      <c r="HM19" s="1" t="e">
        <f>IF('TPS Export'!#REF!="","",'TPS Export'!#REF!)</f>
        <v>#REF!</v>
      </c>
      <c r="HN19" s="1" t="e">
        <f>IF('TPS Export'!#REF!="","",'TPS Export'!#REF!)</f>
        <v>#REF!</v>
      </c>
      <c r="HO19" s="1" t="e">
        <f>IF('TPS Export'!#REF!="","",'TPS Export'!#REF!)</f>
        <v>#REF!</v>
      </c>
      <c r="HP19" s="1" t="e">
        <f>IF('TPS Export'!#REF!="","",'TPS Export'!#REF!)</f>
        <v>#REF!</v>
      </c>
      <c r="HQ19" s="1" t="e">
        <f>IF('TPS Export'!#REF!="","",'TPS Export'!#REF!)</f>
        <v>#REF!</v>
      </c>
      <c r="HR19" s="1" t="e">
        <f>IF('TPS Export'!#REF!="","",'TPS Export'!#REF!)</f>
        <v>#REF!</v>
      </c>
      <c r="HS19" s="1" t="e">
        <f>IF('TPS Export'!#REF!="","",'TPS Export'!#REF!)</f>
        <v>#REF!</v>
      </c>
      <c r="HT19" s="1" t="e">
        <f>IF('TPS Export'!#REF!="","",'TPS Export'!#REF!)</f>
        <v>#REF!</v>
      </c>
      <c r="HU19" s="1" t="e">
        <f>IF('TPS Export'!#REF!="","",'TPS Export'!#REF!)</f>
        <v>#REF!</v>
      </c>
      <c r="HV19" s="1" t="e">
        <f>IF('TPS Export'!#REF!="","",'TPS Export'!#REF!)</f>
        <v>#REF!</v>
      </c>
      <c r="HW19" s="1" t="e">
        <f>IF('TPS Export'!#REF!="","",'TPS Export'!#REF!)</f>
        <v>#REF!</v>
      </c>
      <c r="HX19" s="1" t="e">
        <f>IF('TPS Export'!#REF!="","",'TPS Export'!#REF!)</f>
        <v>#REF!</v>
      </c>
      <c r="HY19" s="1" t="e">
        <f>IF('TPS Export'!#REF!="","",'TPS Export'!#REF!)</f>
        <v>#REF!</v>
      </c>
      <c r="HZ19" s="1" t="e">
        <f>IF('TPS Export'!#REF!="","",'TPS Export'!#REF!)</f>
        <v>#REF!</v>
      </c>
      <c r="IA19" s="1" t="e">
        <f>IF('TPS Export'!#REF!="","",'TPS Export'!#REF!)</f>
        <v>#REF!</v>
      </c>
      <c r="IB19" s="1" t="e">
        <f>IF('TPS Export'!#REF!="","",'TPS Export'!#REF!)</f>
        <v>#REF!</v>
      </c>
      <c r="IC19" s="1" t="e">
        <f>IF('TPS Export'!#REF!="","",'TPS Export'!#REF!)</f>
        <v>#REF!</v>
      </c>
      <c r="ID19" s="1" t="e">
        <f>IF('TPS Export'!#REF!="","",'TPS Export'!#REF!)</f>
        <v>#REF!</v>
      </c>
      <c r="IE19" s="1" t="e">
        <f>IF('TPS Export'!#REF!="","",'TPS Export'!#REF!)</f>
        <v>#REF!</v>
      </c>
      <c r="IF19" s="1" t="e">
        <f>IF('TPS Export'!#REF!="","",'TPS Export'!#REF!)</f>
        <v>#REF!</v>
      </c>
      <c r="IG19" s="1" t="e">
        <f>IF('TPS Export'!#REF!="","",'TPS Export'!#REF!)</f>
        <v>#REF!</v>
      </c>
      <c r="IH19" s="1" t="e">
        <f>IF('TPS Export'!#REF!="","",'TPS Export'!#REF!)</f>
        <v>#REF!</v>
      </c>
      <c r="II19" s="1" t="e">
        <f>IF('TPS Export'!#REF!="","",'TPS Export'!#REF!)</f>
        <v>#REF!</v>
      </c>
      <c r="IJ19" s="1" t="e">
        <f>IF('TPS Export'!#REF!="","",'TPS Export'!#REF!)</f>
        <v>#REF!</v>
      </c>
      <c r="IK19" s="1" t="e">
        <f>IF('TPS Export'!#REF!="","",'TPS Export'!#REF!)</f>
        <v>#REF!</v>
      </c>
      <c r="IL19" s="1" t="e">
        <f>IF('TPS Export'!#REF!="","",'TPS Export'!#REF!)</f>
        <v>#REF!</v>
      </c>
      <c r="IM19" s="1" t="e">
        <f>IF('TPS Export'!#REF!="","",'TPS Export'!#REF!)</f>
        <v>#REF!</v>
      </c>
      <c r="IN19" s="1" t="e">
        <f>IF('TPS Export'!#REF!="","",'TPS Export'!#REF!)</f>
        <v>#REF!</v>
      </c>
      <c r="IO19" s="1" t="e">
        <f>IF('TPS Export'!#REF!="","",'TPS Export'!#REF!)</f>
        <v>#REF!</v>
      </c>
      <c r="IP19" s="1" t="e">
        <f>IF('TPS Export'!#REF!="","",'TPS Export'!#REF!)</f>
        <v>#REF!</v>
      </c>
      <c r="IQ19" s="1" t="e">
        <f>IF('TPS Export'!#REF!="","",'TPS Export'!#REF!)</f>
        <v>#REF!</v>
      </c>
      <c r="IR19" s="1" t="e">
        <f>IF('TPS Export'!#REF!="","",'TPS Export'!#REF!)</f>
        <v>#REF!</v>
      </c>
      <c r="IS19" s="1" t="e">
        <f>IF('TPS Export'!#REF!="","",'TPS Export'!#REF!)</f>
        <v>#REF!</v>
      </c>
      <c r="IT19" s="1" t="e">
        <f>IF('TPS Export'!#REF!="","",'TPS Export'!#REF!)</f>
        <v>#REF!</v>
      </c>
      <c r="IU19" s="1" t="e">
        <f>IF('TPS Export'!#REF!="","",'TPS Export'!#REF!)</f>
        <v>#REF!</v>
      </c>
      <c r="IV19" s="1" t="e">
        <f>IF('TPS Export'!#REF!="","",'TPS Export'!#REF!)</f>
        <v>#REF!</v>
      </c>
      <c r="IW19" s="1" t="e">
        <f>IF('TPS Export'!#REF!="","",'TPS Export'!#REF!)</f>
        <v>#REF!</v>
      </c>
      <c r="IX19" s="1" t="e">
        <f>IF('TPS Export'!#REF!="","",'TPS Export'!#REF!)</f>
        <v>#REF!</v>
      </c>
      <c r="IY19" s="1" t="e">
        <f>IF('TPS Export'!#REF!="","",'TPS Export'!#REF!)</f>
        <v>#REF!</v>
      </c>
      <c r="IZ19" s="1" t="e">
        <f>IF('TPS Export'!#REF!="","",'TPS Export'!#REF!)</f>
        <v>#REF!</v>
      </c>
      <c r="JA19" s="1" t="e">
        <f>IF('TPS Export'!#REF!="","",'TPS Export'!#REF!)</f>
        <v>#REF!</v>
      </c>
      <c r="JB19" s="1" t="e">
        <f>IF('TPS Export'!#REF!="","",'TPS Export'!#REF!)</f>
        <v>#REF!</v>
      </c>
      <c r="JC19" s="1" t="e">
        <f>IF('TPS Export'!#REF!="","",'TPS Export'!#REF!)</f>
        <v>#REF!</v>
      </c>
      <c r="JD19" s="1" t="e">
        <f>IF('TPS Export'!#REF!="","",'TPS Export'!#REF!)</f>
        <v>#REF!</v>
      </c>
      <c r="JE19" s="1" t="e">
        <f>IF('TPS Export'!#REF!="","",'TPS Export'!#REF!)</f>
        <v>#REF!</v>
      </c>
      <c r="JF19" s="1" t="e">
        <f>IF('TPS Export'!#REF!="","",'TPS Export'!#REF!)</f>
        <v>#REF!</v>
      </c>
      <c r="JG19" s="1" t="e">
        <f>IF('TPS Export'!#REF!="","",'TPS Export'!#REF!)</f>
        <v>#REF!</v>
      </c>
      <c r="JH19" s="1" t="e">
        <f>IF('TPS Export'!#REF!="","",'TPS Export'!#REF!)</f>
        <v>#REF!</v>
      </c>
      <c r="JI19" s="1" t="e">
        <f>IF('TPS Export'!#REF!="","",'TPS Export'!#REF!)</f>
        <v>#REF!</v>
      </c>
      <c r="JJ19" s="1" t="e">
        <f>IF('TPS Export'!#REF!="","",'TPS Export'!#REF!)</f>
        <v>#REF!</v>
      </c>
      <c r="JK19" s="1" t="e">
        <f>IF('TPS Export'!#REF!="","",'TPS Export'!#REF!)</f>
        <v>#REF!</v>
      </c>
      <c r="JL19" s="1" t="e">
        <f>IF('TPS Export'!#REF!="","",'TPS Export'!#REF!)</f>
        <v>#REF!</v>
      </c>
      <c r="JM19" s="1" t="e">
        <f>IF('TPS Export'!#REF!="","",'TPS Export'!#REF!)</f>
        <v>#REF!</v>
      </c>
      <c r="JN19" s="1" t="e">
        <f>IF('TPS Export'!#REF!="","",'TPS Export'!#REF!)</f>
        <v>#REF!</v>
      </c>
      <c r="JO19" s="1" t="e">
        <f>IF('TPS Export'!#REF!="","",'TPS Export'!#REF!)</f>
        <v>#REF!</v>
      </c>
      <c r="JP19" s="1" t="e">
        <f>IF('TPS Export'!#REF!="","",'TPS Export'!#REF!)</f>
        <v>#REF!</v>
      </c>
      <c r="JQ19" s="1" t="e">
        <f>IF('TPS Export'!#REF!="","",'TPS Export'!#REF!)</f>
        <v>#REF!</v>
      </c>
      <c r="JR19" s="1" t="e">
        <f>IF('TPS Export'!#REF!="","",'TPS Export'!#REF!)</f>
        <v>#REF!</v>
      </c>
      <c r="JS19" s="1" t="e">
        <f>IF('TPS Export'!#REF!="","",'TPS Export'!#REF!)</f>
        <v>#REF!</v>
      </c>
      <c r="JT19" s="1" t="e">
        <f>IF('TPS Export'!#REF!="","",'TPS Export'!#REF!)</f>
        <v>#REF!</v>
      </c>
      <c r="JU19" s="1" t="e">
        <f>IF('TPS Export'!#REF!="","",'TPS Export'!#REF!)</f>
        <v>#REF!</v>
      </c>
      <c r="JV19" s="1" t="e">
        <f>IF('TPS Export'!#REF!="","",'TPS Export'!#REF!)</f>
        <v>#REF!</v>
      </c>
      <c r="JW19" s="1" t="e">
        <f>IF('TPS Export'!#REF!="","",'TPS Export'!#REF!)</f>
        <v>#REF!</v>
      </c>
      <c r="JX19" s="1" t="e">
        <f>IF('TPS Export'!#REF!="","",'TPS Export'!#REF!)</f>
        <v>#REF!</v>
      </c>
      <c r="JY19" s="1" t="e">
        <f>IF('TPS Export'!#REF!="","",'TPS Export'!#REF!)</f>
        <v>#REF!</v>
      </c>
      <c r="JZ19" s="1" t="e">
        <f>IF('TPS Export'!#REF!="","",'TPS Export'!#REF!)</f>
        <v>#REF!</v>
      </c>
      <c r="KA19" s="1" t="e">
        <f>IF('TPS Export'!#REF!="","",'TPS Export'!#REF!)</f>
        <v>#REF!</v>
      </c>
      <c r="KB19" s="1" t="e">
        <f>IF('TPS Export'!#REF!="","",'TPS Export'!#REF!)</f>
        <v>#REF!</v>
      </c>
      <c r="KC19" s="1" t="e">
        <f>IF('TPS Export'!#REF!="","",'TPS Export'!#REF!)</f>
        <v>#REF!</v>
      </c>
      <c r="KD19" s="1" t="e">
        <f>IF('TPS Export'!#REF!="","",'TPS Export'!#REF!)</f>
        <v>#REF!</v>
      </c>
      <c r="KE19" s="1" t="e">
        <f>IF('TPS Export'!#REF!="","",'TPS Export'!#REF!)</f>
        <v>#REF!</v>
      </c>
      <c r="KF19" s="1" t="e">
        <f>IF('TPS Export'!#REF!="","",'TPS Export'!#REF!)</f>
        <v>#REF!</v>
      </c>
      <c r="KG19" s="1" t="e">
        <f>IF('TPS Export'!#REF!="","",'TPS Export'!#REF!)</f>
        <v>#REF!</v>
      </c>
      <c r="KH19" s="1" t="e">
        <f>IF('TPS Export'!#REF!="","",'TPS Export'!#REF!)</f>
        <v>#REF!</v>
      </c>
      <c r="KI19" s="1" t="e">
        <f>IF('TPS Export'!#REF!="","",'TPS Export'!#REF!)</f>
        <v>#REF!</v>
      </c>
      <c r="KJ19" s="1" t="e">
        <f>IF('TPS Export'!#REF!="","",'TPS Export'!#REF!)</f>
        <v>#REF!</v>
      </c>
      <c r="KK19" s="1" t="e">
        <f>IF('TPS Export'!#REF!="","",'TPS Export'!#REF!)</f>
        <v>#REF!</v>
      </c>
      <c r="KL19" s="1" t="e">
        <f>IF('TPS Export'!#REF!="","",'TPS Export'!#REF!)</f>
        <v>#REF!</v>
      </c>
      <c r="KM19" s="1" t="e">
        <f>IF('TPS Export'!#REF!="","",'TPS Export'!#REF!)</f>
        <v>#REF!</v>
      </c>
      <c r="KN19" s="1" t="e">
        <f>IF('TPS Export'!#REF!="","",'TPS Export'!#REF!)</f>
        <v>#REF!</v>
      </c>
      <c r="KO19" s="1" t="e">
        <f>IF('TPS Export'!#REF!="","",'TPS Export'!#REF!)</f>
        <v>#REF!</v>
      </c>
      <c r="KP19" s="1" t="e">
        <f>IF('TPS Export'!#REF!="","",'TPS Export'!#REF!)</f>
        <v>#REF!</v>
      </c>
      <c r="KQ19" s="1" t="e">
        <f>IF('TPS Export'!#REF!="","",'TPS Export'!#REF!)</f>
        <v>#REF!</v>
      </c>
      <c r="KR19" s="1" t="e">
        <f>IF('TPS Export'!#REF!="","",'TPS Export'!#REF!)</f>
        <v>#REF!</v>
      </c>
      <c r="KS19" s="1" t="e">
        <f>IF('TPS Export'!#REF!="","",'TPS Export'!#REF!)</f>
        <v>#REF!</v>
      </c>
      <c r="KT19" s="1" t="e">
        <f>IF('TPS Export'!#REF!="","",'TPS Export'!#REF!)</f>
        <v>#REF!</v>
      </c>
      <c r="KU19" s="1" t="e">
        <f>IF('TPS Export'!#REF!="","",'TPS Export'!#REF!)</f>
        <v>#REF!</v>
      </c>
      <c r="KV19" s="1" t="e">
        <f>IF('TPS Export'!#REF!="","",'TPS Export'!#REF!)</f>
        <v>#REF!</v>
      </c>
      <c r="KW19" s="1" t="e">
        <f>IF('TPS Export'!#REF!="","",'TPS Export'!#REF!)</f>
        <v>#REF!</v>
      </c>
      <c r="KX19" s="1" t="e">
        <f>IF('TPS Export'!#REF!="","",'TPS Export'!#REF!)</f>
        <v>#REF!</v>
      </c>
      <c r="KY19" s="1" t="e">
        <f>IF('TPS Export'!#REF!="","",'TPS Export'!#REF!)</f>
        <v>#REF!</v>
      </c>
      <c r="KZ19" s="1" t="e">
        <f>IF('TPS Export'!#REF!="","",'TPS Export'!#REF!)</f>
        <v>#REF!</v>
      </c>
      <c r="LA19" s="1" t="e">
        <f>IF('TPS Export'!#REF!="","",'TPS Export'!#REF!)</f>
        <v>#REF!</v>
      </c>
      <c r="LB19" s="1" t="e">
        <f>IF('TPS Export'!#REF!="","",'TPS Export'!#REF!)</f>
        <v>#REF!</v>
      </c>
      <c r="LC19" s="1" t="e">
        <f>IF('TPS Export'!#REF!="","",'TPS Export'!#REF!)</f>
        <v>#REF!</v>
      </c>
    </row>
    <row r="20" spans="1:315" ht="14.25" x14ac:dyDescent="0.2">
      <c r="A20" s="3" t="str">
        <f>'TPS Export'!A83</f>
        <v>Hong Kong</v>
      </c>
      <c r="B20" s="1" t="str">
        <f>IF('TPS Export'!C84="","",'TPS Export'!C84)</f>
        <v/>
      </c>
      <c r="C20" s="1" t="str">
        <f>IF('TPS Export'!D84="","",'TPS Export'!D84)</f>
        <v/>
      </c>
      <c r="D20" s="1" t="str">
        <f>IF('TPS Export'!E84="","",'TPS Export'!E84)</f>
        <v>Direct</v>
      </c>
      <c r="E20" s="1" t="str">
        <f>IF('TPS Export'!F84="","",'TPS Export'!F84)</f>
        <v/>
      </c>
      <c r="F20" s="1" t="str">
        <f>IF('TPS Export'!G84="","",'TPS Export'!G84)</f>
        <v/>
      </c>
      <c r="G20" s="1" t="str">
        <f>IF('TPS Export'!H84="","",'TPS Export'!H84)</f>
        <v>Direct</v>
      </c>
      <c r="H20" s="1" t="str">
        <f>IF('TPS Export'!I84="","",'TPS Export'!I84)</f>
        <v/>
      </c>
      <c r="I20" s="1" t="str">
        <f>IF('TPS Export'!J84="","",'TPS Export'!J84)</f>
        <v/>
      </c>
      <c r="J20" s="1" t="str">
        <f>IF('TPS Export'!K84="","",'TPS Export'!K84)</f>
        <v>Direct</v>
      </c>
      <c r="K20" s="1" t="str">
        <f>IF('TPS Export'!L84="","",'TPS Export'!L84)</f>
        <v>Direct</v>
      </c>
      <c r="L20" s="1" t="str">
        <f>IF('TPS Export'!M84="","",'TPS Export'!M84)</f>
        <v/>
      </c>
      <c r="M20" s="1" t="str">
        <f>IF('TPS Export'!N84="","",'TPS Export'!N84)</f>
        <v/>
      </c>
      <c r="N20" s="1" t="str">
        <f>IF('TPS Export'!O84="","",'TPS Export'!O84)</f>
        <v/>
      </c>
      <c r="O20" s="1" t="str">
        <f>IF('TPS Export'!P84="","",'TPS Export'!P84)</f>
        <v/>
      </c>
      <c r="P20" s="1" t="str">
        <f>IF('TPS Export'!Q84="","",'TPS Export'!Q84)</f>
        <v>Direct</v>
      </c>
      <c r="Q20" s="1" t="str">
        <f>IF('TPS Export'!R84="","",'TPS Export'!R84)</f>
        <v/>
      </c>
      <c r="R20" s="1" t="str">
        <f>IF('TPS Export'!S84="","",'TPS Export'!S84)</f>
        <v/>
      </c>
      <c r="S20" s="1" t="str">
        <f>IF('TPS Export'!T84="","",'TPS Export'!T84)</f>
        <v>Direct</v>
      </c>
      <c r="T20" s="1" t="str">
        <f>IF('TPS Export'!U84="","",'TPS Export'!U84)</f>
        <v/>
      </c>
      <c r="U20" s="1" t="str">
        <f>IF('TPS Export'!V84="","",'TPS Export'!V84)</f>
        <v/>
      </c>
      <c r="V20" s="1" t="str">
        <f>IF('TPS Export'!W84="","",'TPS Export'!W84)</f>
        <v>Direct</v>
      </c>
      <c r="W20" s="1" t="str">
        <f>IF('TPS Export'!X84="","",'TPS Export'!X84)</f>
        <v>Direct</v>
      </c>
      <c r="X20" s="1" t="str">
        <f>IF('TPS Export'!Y84="","",'TPS Export'!Y84)</f>
        <v/>
      </c>
      <c r="Y20" s="1" t="str">
        <f>IF('TPS Export'!Z84="","",'TPS Export'!Z84)</f>
        <v/>
      </c>
      <c r="Z20" s="1" t="str">
        <f>IF('TPS Export'!AA84="","",'TPS Export'!AA84)</f>
        <v/>
      </c>
      <c r="AA20" s="1" t="str">
        <f>IF('TPS Export'!AB84="","",'TPS Export'!AB84)</f>
        <v/>
      </c>
      <c r="AB20" s="1" t="str">
        <f>IF('TPS Export'!AC84="","",'TPS Export'!AC84)</f>
        <v>Direct</v>
      </c>
      <c r="AC20" s="1" t="str">
        <f>IF('TPS Export'!AD84="","",'TPS Export'!AD84)</f>
        <v/>
      </c>
      <c r="AD20" s="1" t="str">
        <f>IF('TPS Export'!AE84="","",'TPS Export'!AE84)</f>
        <v/>
      </c>
      <c r="AE20" s="1" t="str">
        <f>IF('TPS Export'!AF84="","",'TPS Export'!AF84)</f>
        <v>Direct</v>
      </c>
      <c r="AF20" s="1" t="str">
        <f>IF('TPS Export'!AG84="","",'TPS Export'!AG84)</f>
        <v/>
      </c>
      <c r="AG20" s="1" t="str">
        <f>IF('TPS Export'!AH84="","",'TPS Export'!AH84)</f>
        <v/>
      </c>
      <c r="AH20" s="1" t="str">
        <f>IF('TPS Export'!AI84="","",'TPS Export'!AI84)</f>
        <v>Direct</v>
      </c>
      <c r="AI20" s="1" t="str">
        <f>IF('TPS Export'!AJ84="","",'TPS Export'!AJ84)</f>
        <v>Direct</v>
      </c>
      <c r="AJ20" s="1" t="str">
        <f>IF('TPS Export'!AK84="","",'TPS Export'!AK84)</f>
        <v/>
      </c>
      <c r="AK20" s="1" t="str">
        <f>IF('TPS Export'!AL84="","",'TPS Export'!AL84)</f>
        <v/>
      </c>
      <c r="AL20" s="1" t="str">
        <f>IF('TPS Export'!AM84="","",'TPS Export'!AM84)</f>
        <v/>
      </c>
      <c r="AM20" s="1" t="str">
        <f>IF('TPS Export'!AN84="","",'TPS Export'!AN84)</f>
        <v/>
      </c>
      <c r="AN20" s="1" t="str">
        <f>IF('TPS Export'!AO84="","",'TPS Export'!AO84)</f>
        <v>Direct</v>
      </c>
      <c r="AO20" s="1" t="str">
        <f>IF('TPS Export'!AP84="","",'TPS Export'!AP84)</f>
        <v/>
      </c>
      <c r="AP20" s="1" t="str">
        <f>IF('TPS Export'!AQ84="","",'TPS Export'!AQ84)</f>
        <v/>
      </c>
      <c r="AQ20" s="1" t="str">
        <f>IF('TPS Export'!AR84="","",'TPS Export'!AR84)</f>
        <v>Direct</v>
      </c>
      <c r="AR20" s="1" t="str">
        <f>IF('TPS Export'!AS84="","",'TPS Export'!AS84)</f>
        <v/>
      </c>
      <c r="AS20" s="1" t="str">
        <f>IF('TPS Export'!AT84="","",'TPS Export'!AT84)</f>
        <v/>
      </c>
      <c r="AT20" s="1" t="str">
        <f>IF('TPS Export'!AU84="","",'TPS Export'!AU84)</f>
        <v>Direct</v>
      </c>
      <c r="AU20" s="1" t="str">
        <f>IF('TPS Export'!AV84="","",'TPS Export'!AV84)</f>
        <v>Direct</v>
      </c>
      <c r="AV20" s="1" t="str">
        <f>IF('TPS Export'!AW84="","",'TPS Export'!AW84)</f>
        <v/>
      </c>
      <c r="AW20" s="1" t="str">
        <f>IF('TPS Export'!AX84="","",'TPS Export'!AX84)</f>
        <v/>
      </c>
      <c r="AX20" s="1" t="str">
        <f>IF('TPS Export'!AY84="","",'TPS Export'!AY84)</f>
        <v/>
      </c>
      <c r="AY20" s="1" t="str">
        <f>IF('TPS Export'!AZ84="","",'TPS Export'!AZ84)</f>
        <v/>
      </c>
      <c r="AZ20" s="1" t="str">
        <f>IF('TPS Export'!BA84="","",'TPS Export'!BA84)</f>
        <v>Direct</v>
      </c>
      <c r="BA20" s="1" t="str">
        <f>IF('TPS Export'!BB84="","",'TPS Export'!BB84)</f>
        <v/>
      </c>
      <c r="BB20" s="1" t="str">
        <f>IF('TPS Export'!BC84="","",'TPS Export'!BC84)</f>
        <v/>
      </c>
      <c r="BC20" s="1" t="str">
        <f>IF('TPS Export'!BD84="","",'TPS Export'!BD84)</f>
        <v>Direct</v>
      </c>
      <c r="BD20" s="1" t="str">
        <f>IF('TPS Export'!BE84="","",'TPS Export'!BE84)</f>
        <v/>
      </c>
      <c r="BE20" s="1" t="str">
        <f>IF('TPS Export'!BF84="","",'TPS Export'!BF84)</f>
        <v/>
      </c>
      <c r="BF20" s="1" t="str">
        <f>IF('TPS Export'!BG84="","",'TPS Export'!BG84)</f>
        <v>Direct</v>
      </c>
      <c r="BG20" s="1" t="str">
        <f>IF('TPS Export'!BH84="","",'TPS Export'!BH84)</f>
        <v>Direct</v>
      </c>
      <c r="BH20" s="1" t="str">
        <f>IF('TPS Export'!BI84="","",'TPS Export'!BI84)</f>
        <v/>
      </c>
      <c r="BI20" s="1" t="str">
        <f>IF('TPS Export'!BJ84="","",'TPS Export'!BJ84)</f>
        <v/>
      </c>
      <c r="BJ20" s="1" t="str">
        <f>IF('TPS Export'!BK84="","",'TPS Export'!BK84)</f>
        <v/>
      </c>
      <c r="BK20" s="1" t="str">
        <f>IF('TPS Export'!BL84="","",'TPS Export'!BL84)</f>
        <v/>
      </c>
      <c r="BL20" s="1" t="str">
        <f>IF('TPS Export'!BM84="","",'TPS Export'!BM84)</f>
        <v>Direct</v>
      </c>
      <c r="BM20" s="1" t="str">
        <f>IF('TPS Export'!BN84="","",'TPS Export'!BN84)</f>
        <v/>
      </c>
      <c r="BN20" s="1" t="str">
        <f>IF('TPS Export'!BO84="","",'TPS Export'!BO84)</f>
        <v/>
      </c>
      <c r="BO20" s="1" t="str">
        <f>IF('TPS Export'!BP84="","",'TPS Export'!BP84)</f>
        <v>Direct</v>
      </c>
      <c r="BP20" s="1" t="str">
        <f>IF('TPS Export'!BQ84="","",'TPS Export'!BQ84)</f>
        <v/>
      </c>
      <c r="BQ20" s="1" t="str">
        <f>IF('TPS Export'!BR84="","",'TPS Export'!BR84)</f>
        <v/>
      </c>
      <c r="BR20" s="1" t="str">
        <f>IF('TPS Export'!BS84="","",'TPS Export'!BS84)</f>
        <v>Direct</v>
      </c>
      <c r="BS20" s="1" t="str">
        <f>IF('TPS Export'!BT84="","",'TPS Export'!BT84)</f>
        <v>Direct</v>
      </c>
      <c r="BT20" s="1" t="str">
        <f>IF('TPS Export'!BU84="","",'TPS Export'!BU84)</f>
        <v/>
      </c>
      <c r="BU20" s="1" t="str">
        <f>IF('TPS Export'!BV84="","",'TPS Export'!BV84)</f>
        <v/>
      </c>
      <c r="BV20" s="1" t="str">
        <f>IF('TPS Export'!BW84="","",'TPS Export'!BW84)</f>
        <v/>
      </c>
      <c r="BW20" s="1" t="str">
        <f>IF('TPS Export'!BX84="","",'TPS Export'!BX84)</f>
        <v/>
      </c>
      <c r="BX20" s="1" t="str">
        <f>IF('TPS Export'!BY84="","",'TPS Export'!BY84)</f>
        <v>Direct</v>
      </c>
      <c r="BY20" s="1" t="str">
        <f>IF('TPS Export'!BZ84="","",'TPS Export'!BZ84)</f>
        <v/>
      </c>
      <c r="BZ20" s="1" t="str">
        <f>IF('TPS Export'!CA84="","",'TPS Export'!CA84)</f>
        <v/>
      </c>
      <c r="CA20" s="1" t="str">
        <f>IF('TPS Export'!CB84="","",'TPS Export'!CB84)</f>
        <v>Direct</v>
      </c>
      <c r="CB20" s="1" t="str">
        <f>IF('TPS Export'!CC84="","",'TPS Export'!CC84)</f>
        <v/>
      </c>
      <c r="CC20" s="1" t="str">
        <f>IF('TPS Export'!CD84="","",'TPS Export'!CD84)</f>
        <v/>
      </c>
      <c r="CD20" s="1" t="str">
        <f>IF('TPS Export'!CE84="","",'TPS Export'!CE84)</f>
        <v>Direct</v>
      </c>
      <c r="CE20" s="1" t="str">
        <f>IF('TPS Export'!CF84="","",'TPS Export'!CF84)</f>
        <v>Direct</v>
      </c>
      <c r="CF20" s="1" t="str">
        <f>IF('TPS Export'!CG84="","",'TPS Export'!CG84)</f>
        <v/>
      </c>
      <c r="CG20" s="1" t="str">
        <f>IF('TPS Export'!CH84="","",'TPS Export'!CH84)</f>
        <v/>
      </c>
      <c r="CH20" s="1" t="str">
        <f>IF('TPS Export'!CI84="","",'TPS Export'!CI84)</f>
        <v/>
      </c>
      <c r="CI20" s="1" t="str">
        <f>IF('TPS Export'!CJ84="","",'TPS Export'!CJ84)</f>
        <v/>
      </c>
      <c r="CJ20" s="1" t="str">
        <f>IF('TPS Export'!CK84="","",'TPS Export'!CK84)</f>
        <v>Direct</v>
      </c>
      <c r="CK20" s="1" t="str">
        <f>IF('TPS Export'!CL84="","",'TPS Export'!CL84)</f>
        <v/>
      </c>
      <c r="CL20" s="1" t="str">
        <f>IF('TPS Export'!CM84="","",'TPS Export'!CM84)</f>
        <v/>
      </c>
      <c r="CM20" s="1" t="str">
        <f>IF('TPS Export'!CN84="","",'TPS Export'!CN84)</f>
        <v>Direct</v>
      </c>
      <c r="CN20" s="1" t="str">
        <f>IF('TPS Export'!CO84="","",'TPS Export'!CO84)</f>
        <v/>
      </c>
      <c r="CO20" s="1" t="str">
        <f>IF('TPS Export'!CP84="","",'TPS Export'!CP84)</f>
        <v/>
      </c>
      <c r="CP20" s="1" t="str">
        <f>IF('TPS Export'!CQ84="","",'TPS Export'!CQ84)</f>
        <v>Direct</v>
      </c>
      <c r="CQ20" s="1" t="str">
        <f>IF('TPS Export'!CR84="","",'TPS Export'!CR84)</f>
        <v>Direct</v>
      </c>
      <c r="CR20" s="1" t="str">
        <f>IF('TPS Export'!CS84="","",'TPS Export'!CS84)</f>
        <v/>
      </c>
      <c r="CS20" s="1" t="str">
        <f>IF('TPS Export'!CT84="","",'TPS Export'!CT84)</f>
        <v/>
      </c>
      <c r="CT20" s="1" t="str">
        <f>IF('TPS Export'!CU84="","",'TPS Export'!CU84)</f>
        <v/>
      </c>
      <c r="CU20" s="1" t="str">
        <f>IF('TPS Export'!CV84="","",'TPS Export'!CV84)</f>
        <v/>
      </c>
      <c r="CV20" s="1" t="str">
        <f>IF('TPS Export'!CW84="","",'TPS Export'!CW84)</f>
        <v>Direct</v>
      </c>
      <c r="CW20" s="1" t="str">
        <f>IF('TPS Export'!CX84="","",'TPS Export'!CX84)</f>
        <v/>
      </c>
      <c r="CX20" s="1" t="str">
        <f>IF('TPS Export'!CY84="","",'TPS Export'!CY84)</f>
        <v/>
      </c>
      <c r="CY20" s="1" t="str">
        <f>IF('TPS Export'!CZ84="","",'TPS Export'!CZ84)</f>
        <v>Direct</v>
      </c>
      <c r="CZ20" s="1" t="str">
        <f>IF('TPS Export'!DA84="","",'TPS Export'!DA84)</f>
        <v/>
      </c>
      <c r="DA20" s="1" t="str">
        <f>IF('TPS Export'!DB84="","",'TPS Export'!DB84)</f>
        <v/>
      </c>
      <c r="DB20" s="1" t="str">
        <f>IF('TPS Export'!DC84="","",'TPS Export'!DC84)</f>
        <v>Direct</v>
      </c>
      <c r="DC20" s="1" t="str">
        <f>IF('TPS Export'!DD84="","",'TPS Export'!DD84)</f>
        <v>Direct</v>
      </c>
      <c r="DD20" s="1" t="str">
        <f>IF('TPS Export'!DE84="","",'TPS Export'!DE84)</f>
        <v/>
      </c>
      <c r="DE20" s="1" t="str">
        <f>IF('TPS Export'!DF84="","",'TPS Export'!DF84)</f>
        <v/>
      </c>
      <c r="DF20" s="1" t="str">
        <f>IF('TPS Export'!DG84="","",'TPS Export'!DG84)</f>
        <v/>
      </c>
      <c r="DG20" s="1" t="str">
        <f>IF('TPS Export'!DH84="","",'TPS Export'!DH84)</f>
        <v/>
      </c>
      <c r="DH20" s="1" t="str">
        <f>IF('TPS Export'!DI84="","",'TPS Export'!DI84)</f>
        <v>Direct</v>
      </c>
      <c r="DI20" s="1" t="str">
        <f>IF('TPS Export'!DJ84="","",'TPS Export'!DJ84)</f>
        <v/>
      </c>
      <c r="DJ20" s="1" t="str">
        <f>IF('TPS Export'!DK84="","",'TPS Export'!DK84)</f>
        <v/>
      </c>
      <c r="DK20" s="1" t="str">
        <f>IF('TPS Export'!DL84="","",'TPS Export'!DL84)</f>
        <v>Direct</v>
      </c>
      <c r="DL20" s="1" t="str">
        <f>IF('TPS Export'!DM84="","",'TPS Export'!DM84)</f>
        <v/>
      </c>
      <c r="DM20" s="1" t="str">
        <f>IF('TPS Export'!DN84="","",'TPS Export'!DN84)</f>
        <v/>
      </c>
      <c r="DN20" s="1" t="str">
        <f>IF('TPS Export'!DO84="","",'TPS Export'!DO84)</f>
        <v>Direct</v>
      </c>
      <c r="DO20" s="1" t="str">
        <f>IF('TPS Export'!DP84="","",'TPS Export'!DP84)</f>
        <v>Direct</v>
      </c>
      <c r="DP20" s="1" t="str">
        <f>IF('TPS Export'!DQ84="","",'TPS Export'!DQ84)</f>
        <v/>
      </c>
      <c r="DQ20" s="1" t="str">
        <f>IF('TPS Export'!DR84="","",'TPS Export'!DR84)</f>
        <v/>
      </c>
      <c r="DR20" s="1" t="str">
        <f>IF('TPS Export'!DS84="","",'TPS Export'!DS84)</f>
        <v/>
      </c>
      <c r="DS20" s="1" t="str">
        <f>IF('TPS Export'!DT84="","",'TPS Export'!DT84)</f>
        <v/>
      </c>
      <c r="DT20" s="1" t="str">
        <f>IF('TPS Export'!DU84="","",'TPS Export'!DU84)</f>
        <v>Direct</v>
      </c>
      <c r="DU20" s="1" t="str">
        <f>IF('TPS Export'!DV84="","",'TPS Export'!DV84)</f>
        <v/>
      </c>
      <c r="DV20" s="1" t="str">
        <f>IF('TPS Export'!DW84="","",'TPS Export'!DW84)</f>
        <v/>
      </c>
      <c r="DW20" s="1" t="str">
        <f>IF('TPS Export'!DX84="","",'TPS Export'!DX84)</f>
        <v>Direct</v>
      </c>
      <c r="DX20" s="1" t="str">
        <f>IF('TPS Export'!DY84="","",'TPS Export'!DY84)</f>
        <v/>
      </c>
      <c r="DY20" s="1" t="str">
        <f>IF('TPS Export'!DZ84="","",'TPS Export'!DZ84)</f>
        <v/>
      </c>
      <c r="DZ20" s="1" t="str">
        <f>IF('TPS Export'!EA84="","",'TPS Export'!EA84)</f>
        <v>Direct</v>
      </c>
      <c r="EA20" s="1" t="str">
        <f>IF('TPS Export'!EB84="","",'TPS Export'!EB84)</f>
        <v>Direct</v>
      </c>
      <c r="EB20" s="1" t="str">
        <f>IF('TPS Export'!EC84="","",'TPS Export'!EC84)</f>
        <v/>
      </c>
      <c r="EC20" s="1" t="str">
        <f>IF('TPS Export'!ED84="","",'TPS Export'!ED84)</f>
        <v/>
      </c>
      <c r="ED20" s="1" t="str">
        <f>IF('TPS Export'!EE84="","",'TPS Export'!EE84)</f>
        <v/>
      </c>
      <c r="EE20" s="1" t="str">
        <f>IF('TPS Export'!EF84="","",'TPS Export'!EF84)</f>
        <v/>
      </c>
      <c r="EF20" s="1" t="str">
        <f>IF('TPS Export'!EG84="","",'TPS Export'!EG84)</f>
        <v>Direct</v>
      </c>
      <c r="EG20" s="1" t="str">
        <f>IF('TPS Export'!EH84="","",'TPS Export'!EH84)</f>
        <v/>
      </c>
      <c r="EH20" s="1" t="str">
        <f>IF('TPS Export'!EI84="","",'TPS Export'!EI84)</f>
        <v/>
      </c>
      <c r="EI20" s="1" t="str">
        <f>IF('TPS Export'!EJ84="","",'TPS Export'!EJ84)</f>
        <v>Direct</v>
      </c>
      <c r="EJ20" s="1" t="str">
        <f>IF('TPS Export'!EK84="","",'TPS Export'!EK84)</f>
        <v/>
      </c>
      <c r="EK20" s="1" t="str">
        <f>IF('TPS Export'!EL84="","",'TPS Export'!EL84)</f>
        <v/>
      </c>
      <c r="EL20" s="1" t="str">
        <f>IF('TPS Export'!EM84="","",'TPS Export'!EM84)</f>
        <v>Direct</v>
      </c>
      <c r="EM20" s="1" t="str">
        <f>IF('TPS Export'!EN84="","",'TPS Export'!EN84)</f>
        <v>Direct</v>
      </c>
      <c r="EN20" s="1" t="str">
        <f>IF('TPS Export'!EO84="","",'TPS Export'!EO84)</f>
        <v/>
      </c>
      <c r="EO20" s="1" t="str">
        <f>IF('TPS Export'!EP84="","",'TPS Export'!EP84)</f>
        <v/>
      </c>
      <c r="EP20" s="1" t="str">
        <f>IF('TPS Export'!EQ84="","",'TPS Export'!EQ84)</f>
        <v/>
      </c>
      <c r="EQ20" s="1" t="str">
        <f>IF('TPS Export'!ER84="","",'TPS Export'!ER84)</f>
        <v/>
      </c>
      <c r="ER20" s="1" t="str">
        <f>IF('TPS Export'!ES84="","",'TPS Export'!ES84)</f>
        <v>Direct</v>
      </c>
      <c r="ES20" s="1" t="str">
        <f>IF('TPS Export'!ET84="","",'TPS Export'!ET84)</f>
        <v/>
      </c>
      <c r="ET20" s="1" t="str">
        <f>IF('TPS Export'!EU84="","",'TPS Export'!EU84)</f>
        <v/>
      </c>
      <c r="EU20" s="1" t="str">
        <f>IF('TPS Export'!EV84="","",'TPS Export'!EV84)</f>
        <v>Direct</v>
      </c>
      <c r="EV20" s="1" t="str">
        <f>IF('TPS Export'!EW84="","",'TPS Export'!EW84)</f>
        <v/>
      </c>
      <c r="EW20" s="1" t="str">
        <f>IF('TPS Export'!EX84="","",'TPS Export'!EX84)</f>
        <v/>
      </c>
      <c r="EX20" s="1" t="str">
        <f>IF('TPS Export'!EY84="","",'TPS Export'!EY84)</f>
        <v>Direct</v>
      </c>
      <c r="EY20" s="1" t="str">
        <f>IF('TPS Export'!EZ84="","",'TPS Export'!EZ84)</f>
        <v>Direct</v>
      </c>
      <c r="EZ20" s="1" t="str">
        <f>IF('TPS Export'!FA84="","",'TPS Export'!FA84)</f>
        <v/>
      </c>
      <c r="FA20" s="1" t="str">
        <f>IF('TPS Export'!FB84="","",'TPS Export'!FB84)</f>
        <v/>
      </c>
      <c r="FB20" s="1" t="str">
        <f>IF('TPS Export'!FC84="","",'TPS Export'!FC84)</f>
        <v/>
      </c>
      <c r="FC20" s="1" t="str">
        <f>IF('TPS Export'!FD84="","",'TPS Export'!FD84)</f>
        <v/>
      </c>
      <c r="FD20" s="1" t="str">
        <f>IF('TPS Export'!FE84="","",'TPS Export'!FE84)</f>
        <v>Direct</v>
      </c>
      <c r="FE20" s="1" t="str">
        <f>IF('TPS Export'!FF84="","",'TPS Export'!FF84)</f>
        <v/>
      </c>
      <c r="FF20" s="1" t="str">
        <f>IF('TPS Export'!FG84="","",'TPS Export'!FG84)</f>
        <v/>
      </c>
      <c r="FG20" s="1" t="str">
        <f>IF('TPS Export'!FH84="","",'TPS Export'!FH84)</f>
        <v>Direct</v>
      </c>
      <c r="FH20" s="1" t="str">
        <f>IF('TPS Export'!FI84="","",'TPS Export'!FI84)</f>
        <v/>
      </c>
      <c r="FI20" s="1" t="str">
        <f>IF('TPS Export'!FJ84="","",'TPS Export'!FJ84)</f>
        <v/>
      </c>
      <c r="FJ20" s="1" t="str">
        <f>IF('TPS Export'!FK84="","",'TPS Export'!FK84)</f>
        <v>Direct</v>
      </c>
      <c r="FK20" s="1" t="str">
        <f>IF('TPS Export'!FL84="","",'TPS Export'!FL84)</f>
        <v>Direct</v>
      </c>
      <c r="FL20" s="1" t="str">
        <f>IF('TPS Export'!FM84="","",'TPS Export'!FM84)</f>
        <v/>
      </c>
      <c r="FM20" s="1" t="str">
        <f>IF('TPS Export'!FN84="","",'TPS Export'!FN84)</f>
        <v/>
      </c>
      <c r="FN20" s="1" t="str">
        <f>IF('TPS Export'!FO84="","",'TPS Export'!FO84)</f>
        <v/>
      </c>
      <c r="FO20" s="1" t="str">
        <f>IF('TPS Export'!FP84="","",'TPS Export'!FP84)</f>
        <v/>
      </c>
      <c r="FP20" s="1" t="str">
        <f>IF('TPS Export'!FQ84="","",'TPS Export'!FQ84)</f>
        <v>Direct</v>
      </c>
      <c r="FQ20" s="1" t="str">
        <f>IF('TPS Export'!FR84="","",'TPS Export'!FR84)</f>
        <v/>
      </c>
      <c r="FR20" s="1" t="str">
        <f>IF('TPS Export'!FS84="","",'TPS Export'!FS84)</f>
        <v/>
      </c>
      <c r="FS20" s="1" t="str">
        <f>IF('TPS Export'!FT84="","",'TPS Export'!FT84)</f>
        <v>Direct</v>
      </c>
      <c r="FT20" s="1" t="str">
        <f>IF('TPS Export'!FU84="","",'TPS Export'!FU84)</f>
        <v/>
      </c>
      <c r="FU20" s="1" t="str">
        <f>IF('TPS Export'!FV84="","",'TPS Export'!FV84)</f>
        <v/>
      </c>
      <c r="FV20" s="1" t="str">
        <f>IF('TPS Export'!FW84="","",'TPS Export'!FW84)</f>
        <v>Direct</v>
      </c>
      <c r="FW20" s="1" t="str">
        <f>IF('TPS Export'!FX84="","",'TPS Export'!FX84)</f>
        <v>Direct</v>
      </c>
      <c r="FX20" s="1" t="str">
        <f>IF('TPS Export'!FY84="","",'TPS Export'!FY84)</f>
        <v/>
      </c>
      <c r="FY20" s="1" t="str">
        <f>IF('TPS Export'!FZ84="","",'TPS Export'!FZ84)</f>
        <v/>
      </c>
      <c r="FZ20" s="1" t="str">
        <f>IF('TPS Export'!GA84="","",'TPS Export'!GA84)</f>
        <v/>
      </c>
      <c r="GA20" s="1" t="str">
        <f>IF('TPS Export'!GB84="","",'TPS Export'!GB84)</f>
        <v/>
      </c>
      <c r="GB20" s="1" t="str">
        <f>IF('TPS Export'!GC84="","",'TPS Export'!GC84)</f>
        <v>Direct</v>
      </c>
      <c r="GC20" s="1" t="str">
        <f>IF('TPS Export'!GD84="","",'TPS Export'!GD84)</f>
        <v/>
      </c>
      <c r="GD20" s="1" t="str">
        <f>IF('TPS Export'!GE84="","",'TPS Export'!GE84)</f>
        <v/>
      </c>
      <c r="GE20" s="1" t="str">
        <f>IF('TPS Export'!GF84="","",'TPS Export'!GF84)</f>
        <v>Direct</v>
      </c>
      <c r="GF20" s="1" t="str">
        <f>IF('TPS Export'!GG84="","",'TPS Export'!GG84)</f>
        <v/>
      </c>
      <c r="GG20" s="1" t="str">
        <f>IF('TPS Export'!GH84="","",'TPS Export'!GH84)</f>
        <v/>
      </c>
      <c r="GH20" s="1" t="str">
        <f>IF('TPS Export'!GI84="","",'TPS Export'!GI84)</f>
        <v>Direct</v>
      </c>
      <c r="GI20" s="1" t="str">
        <f>IF('TPS Export'!GJ84="","",'TPS Export'!GJ84)</f>
        <v>Direct</v>
      </c>
      <c r="GJ20" s="1" t="str">
        <f>IF('TPS Export'!GK84="","",'TPS Export'!GK84)</f>
        <v/>
      </c>
      <c r="GK20" s="1" t="str">
        <f>IF('TPS Export'!GL84="","",'TPS Export'!GL84)</f>
        <v/>
      </c>
      <c r="GL20" s="1" t="str">
        <f>IF('TPS Export'!GM84="","",'TPS Export'!GM84)</f>
        <v/>
      </c>
      <c r="GM20" s="1" t="str">
        <f>IF('TPS Export'!GN84="","",'TPS Export'!GN84)</f>
        <v/>
      </c>
      <c r="GN20" s="1" t="str">
        <f>IF('TPS Export'!GO84="","",'TPS Export'!GO84)</f>
        <v>Direct</v>
      </c>
      <c r="GO20" s="1" t="str">
        <f>IF('TPS Export'!GP84="","",'TPS Export'!GP84)</f>
        <v/>
      </c>
      <c r="GP20" s="1" t="str">
        <f>IF('TPS Export'!GQ84="","",'TPS Export'!GQ84)</f>
        <v/>
      </c>
      <c r="GQ20" s="1" t="str">
        <f>IF('TPS Export'!GR84="","",'TPS Export'!GR84)</f>
        <v>Direct</v>
      </c>
      <c r="GR20" s="1" t="str">
        <f>IF('TPS Export'!GS84="","",'TPS Export'!GS84)</f>
        <v/>
      </c>
      <c r="GS20" s="1" t="str">
        <f>IF('TPS Export'!GT84="","",'TPS Export'!GT84)</f>
        <v/>
      </c>
      <c r="GT20" s="1" t="str">
        <f>IF('TPS Export'!GU84="","",'TPS Export'!GU84)</f>
        <v>Direct</v>
      </c>
      <c r="GU20" s="1" t="str">
        <f>IF('TPS Export'!GV84="","",'TPS Export'!GV84)</f>
        <v>Direct</v>
      </c>
      <c r="GV20" s="1" t="str">
        <f>IF('TPS Export'!GW84="","",'TPS Export'!GW84)</f>
        <v/>
      </c>
      <c r="GW20" s="1" t="str">
        <f>IF('TPS Export'!GX84="","",'TPS Export'!GX84)</f>
        <v/>
      </c>
      <c r="GX20" s="1" t="str">
        <f>IF('TPS Export'!GY84="","",'TPS Export'!GY84)</f>
        <v/>
      </c>
      <c r="GY20" s="1" t="str">
        <f>IF('TPS Export'!GZ84="","",'TPS Export'!GZ84)</f>
        <v/>
      </c>
      <c r="GZ20" s="1" t="str">
        <f>IF('TPS Export'!HA84="","",'TPS Export'!HA84)</f>
        <v>Direct</v>
      </c>
      <c r="HA20" s="1" t="str">
        <f>IF('TPS Export'!HB84="","",'TPS Export'!HB84)</f>
        <v/>
      </c>
      <c r="HB20" s="1" t="str">
        <f>IF('TPS Export'!HC84="","",'TPS Export'!HC84)</f>
        <v/>
      </c>
      <c r="HC20" s="1" t="str">
        <f>IF('TPS Export'!HD84="","",'TPS Export'!HD84)</f>
        <v>Direct</v>
      </c>
      <c r="HD20" s="1" t="str">
        <f>IF('TPS Export'!HE84="","",'TPS Export'!HE84)</f>
        <v/>
      </c>
      <c r="HE20" s="1" t="str">
        <f>IF('TPS Export'!HF84="","",'TPS Export'!HF84)</f>
        <v/>
      </c>
      <c r="HF20" s="1" t="str">
        <f>IF('TPS Export'!HG84="","",'TPS Export'!HG84)</f>
        <v>Direct</v>
      </c>
      <c r="HG20" s="1" t="str">
        <f>IF('TPS Export'!HH84="","",'TPS Export'!HH84)</f>
        <v>Direct</v>
      </c>
      <c r="HH20" s="1" t="str">
        <f>IF('TPS Export'!HI84="","",'TPS Export'!HI84)</f>
        <v/>
      </c>
      <c r="HI20" s="1" t="str">
        <f>IF('TPS Export'!HJ84="","",'TPS Export'!HJ84)</f>
        <v/>
      </c>
      <c r="HJ20" s="1" t="e">
        <f>IF('TPS Export'!#REF!="","",'TPS Export'!#REF!)</f>
        <v>#REF!</v>
      </c>
      <c r="HK20" s="1" t="e">
        <f>IF('TPS Export'!#REF!="","",'TPS Export'!#REF!)</f>
        <v>#REF!</v>
      </c>
      <c r="HL20" s="1" t="e">
        <f>IF('TPS Export'!#REF!="","",'TPS Export'!#REF!)</f>
        <v>#REF!</v>
      </c>
      <c r="HM20" s="1" t="e">
        <f>IF('TPS Export'!#REF!="","",'TPS Export'!#REF!)</f>
        <v>#REF!</v>
      </c>
      <c r="HN20" s="1" t="e">
        <f>IF('TPS Export'!#REF!="","",'TPS Export'!#REF!)</f>
        <v>#REF!</v>
      </c>
      <c r="HO20" s="1" t="e">
        <f>IF('TPS Export'!#REF!="","",'TPS Export'!#REF!)</f>
        <v>#REF!</v>
      </c>
      <c r="HP20" s="1" t="e">
        <f>IF('TPS Export'!#REF!="","",'TPS Export'!#REF!)</f>
        <v>#REF!</v>
      </c>
      <c r="HQ20" s="1" t="e">
        <f>IF('TPS Export'!#REF!="","",'TPS Export'!#REF!)</f>
        <v>#REF!</v>
      </c>
      <c r="HR20" s="1" t="e">
        <f>IF('TPS Export'!#REF!="","",'TPS Export'!#REF!)</f>
        <v>#REF!</v>
      </c>
      <c r="HS20" s="1" t="e">
        <f>IF('TPS Export'!#REF!="","",'TPS Export'!#REF!)</f>
        <v>#REF!</v>
      </c>
      <c r="HT20" s="1" t="e">
        <f>IF('TPS Export'!#REF!="","",'TPS Export'!#REF!)</f>
        <v>#REF!</v>
      </c>
      <c r="HU20" s="1" t="e">
        <f>IF('TPS Export'!#REF!="","",'TPS Export'!#REF!)</f>
        <v>#REF!</v>
      </c>
      <c r="HV20" s="1" t="e">
        <f>IF('TPS Export'!#REF!="","",'TPS Export'!#REF!)</f>
        <v>#REF!</v>
      </c>
      <c r="HW20" s="1" t="e">
        <f>IF('TPS Export'!#REF!="","",'TPS Export'!#REF!)</f>
        <v>#REF!</v>
      </c>
      <c r="HX20" s="1" t="e">
        <f>IF('TPS Export'!#REF!="","",'TPS Export'!#REF!)</f>
        <v>#REF!</v>
      </c>
      <c r="HY20" s="1" t="e">
        <f>IF('TPS Export'!#REF!="","",'TPS Export'!#REF!)</f>
        <v>#REF!</v>
      </c>
      <c r="HZ20" s="1" t="e">
        <f>IF('TPS Export'!#REF!="","",'TPS Export'!#REF!)</f>
        <v>#REF!</v>
      </c>
      <c r="IA20" s="1" t="e">
        <f>IF('TPS Export'!#REF!="","",'TPS Export'!#REF!)</f>
        <v>#REF!</v>
      </c>
      <c r="IB20" s="1" t="e">
        <f>IF('TPS Export'!#REF!="","",'TPS Export'!#REF!)</f>
        <v>#REF!</v>
      </c>
      <c r="IC20" s="1" t="e">
        <f>IF('TPS Export'!#REF!="","",'TPS Export'!#REF!)</f>
        <v>#REF!</v>
      </c>
      <c r="ID20" s="1" t="e">
        <f>IF('TPS Export'!#REF!="","",'TPS Export'!#REF!)</f>
        <v>#REF!</v>
      </c>
      <c r="IE20" s="1" t="e">
        <f>IF('TPS Export'!#REF!="","",'TPS Export'!#REF!)</f>
        <v>#REF!</v>
      </c>
      <c r="IF20" s="1" t="e">
        <f>IF('TPS Export'!#REF!="","",'TPS Export'!#REF!)</f>
        <v>#REF!</v>
      </c>
      <c r="IG20" s="1" t="e">
        <f>IF('TPS Export'!#REF!="","",'TPS Export'!#REF!)</f>
        <v>#REF!</v>
      </c>
      <c r="IH20" s="1" t="e">
        <f>IF('TPS Export'!#REF!="","",'TPS Export'!#REF!)</f>
        <v>#REF!</v>
      </c>
      <c r="II20" s="1" t="e">
        <f>IF('TPS Export'!#REF!="","",'TPS Export'!#REF!)</f>
        <v>#REF!</v>
      </c>
      <c r="IJ20" s="1" t="e">
        <f>IF('TPS Export'!#REF!="","",'TPS Export'!#REF!)</f>
        <v>#REF!</v>
      </c>
      <c r="IK20" s="1" t="e">
        <f>IF('TPS Export'!#REF!="","",'TPS Export'!#REF!)</f>
        <v>#REF!</v>
      </c>
      <c r="IL20" s="1" t="e">
        <f>IF('TPS Export'!#REF!="","",'TPS Export'!#REF!)</f>
        <v>#REF!</v>
      </c>
      <c r="IM20" s="1" t="e">
        <f>IF('TPS Export'!#REF!="","",'TPS Export'!#REF!)</f>
        <v>#REF!</v>
      </c>
      <c r="IN20" s="1" t="e">
        <f>IF('TPS Export'!#REF!="","",'TPS Export'!#REF!)</f>
        <v>#REF!</v>
      </c>
      <c r="IO20" s="1" t="e">
        <f>IF('TPS Export'!#REF!="","",'TPS Export'!#REF!)</f>
        <v>#REF!</v>
      </c>
      <c r="IP20" s="1" t="e">
        <f>IF('TPS Export'!#REF!="","",'TPS Export'!#REF!)</f>
        <v>#REF!</v>
      </c>
      <c r="IQ20" s="1" t="e">
        <f>IF('TPS Export'!#REF!="","",'TPS Export'!#REF!)</f>
        <v>#REF!</v>
      </c>
      <c r="IR20" s="1" t="e">
        <f>IF('TPS Export'!#REF!="","",'TPS Export'!#REF!)</f>
        <v>#REF!</v>
      </c>
      <c r="IS20" s="1" t="e">
        <f>IF('TPS Export'!#REF!="","",'TPS Export'!#REF!)</f>
        <v>#REF!</v>
      </c>
      <c r="IT20" s="1" t="e">
        <f>IF('TPS Export'!#REF!="","",'TPS Export'!#REF!)</f>
        <v>#REF!</v>
      </c>
      <c r="IU20" s="1" t="e">
        <f>IF('TPS Export'!#REF!="","",'TPS Export'!#REF!)</f>
        <v>#REF!</v>
      </c>
      <c r="IV20" s="1" t="e">
        <f>IF('TPS Export'!#REF!="","",'TPS Export'!#REF!)</f>
        <v>#REF!</v>
      </c>
      <c r="IW20" s="1" t="e">
        <f>IF('TPS Export'!#REF!="","",'TPS Export'!#REF!)</f>
        <v>#REF!</v>
      </c>
      <c r="IX20" s="1" t="e">
        <f>IF('TPS Export'!#REF!="","",'TPS Export'!#REF!)</f>
        <v>#REF!</v>
      </c>
      <c r="IY20" s="1" t="e">
        <f>IF('TPS Export'!#REF!="","",'TPS Export'!#REF!)</f>
        <v>#REF!</v>
      </c>
      <c r="IZ20" s="1" t="e">
        <f>IF('TPS Export'!#REF!="","",'TPS Export'!#REF!)</f>
        <v>#REF!</v>
      </c>
      <c r="JA20" s="1" t="e">
        <f>IF('TPS Export'!#REF!="","",'TPS Export'!#REF!)</f>
        <v>#REF!</v>
      </c>
      <c r="JB20" s="1" t="e">
        <f>IF('TPS Export'!#REF!="","",'TPS Export'!#REF!)</f>
        <v>#REF!</v>
      </c>
      <c r="JC20" s="1" t="e">
        <f>IF('TPS Export'!#REF!="","",'TPS Export'!#REF!)</f>
        <v>#REF!</v>
      </c>
      <c r="JD20" s="1" t="e">
        <f>IF('TPS Export'!#REF!="","",'TPS Export'!#REF!)</f>
        <v>#REF!</v>
      </c>
      <c r="JE20" s="1" t="e">
        <f>IF('TPS Export'!#REF!="","",'TPS Export'!#REF!)</f>
        <v>#REF!</v>
      </c>
      <c r="JF20" s="1" t="e">
        <f>IF('TPS Export'!#REF!="","",'TPS Export'!#REF!)</f>
        <v>#REF!</v>
      </c>
      <c r="JG20" s="1" t="e">
        <f>IF('TPS Export'!#REF!="","",'TPS Export'!#REF!)</f>
        <v>#REF!</v>
      </c>
      <c r="JH20" s="1" t="e">
        <f>IF('TPS Export'!#REF!="","",'TPS Export'!#REF!)</f>
        <v>#REF!</v>
      </c>
      <c r="JI20" s="1" t="e">
        <f>IF('TPS Export'!#REF!="","",'TPS Export'!#REF!)</f>
        <v>#REF!</v>
      </c>
      <c r="JJ20" s="1" t="e">
        <f>IF('TPS Export'!#REF!="","",'TPS Export'!#REF!)</f>
        <v>#REF!</v>
      </c>
      <c r="JK20" s="1" t="e">
        <f>IF('TPS Export'!#REF!="","",'TPS Export'!#REF!)</f>
        <v>#REF!</v>
      </c>
      <c r="JL20" s="1" t="e">
        <f>IF('TPS Export'!#REF!="","",'TPS Export'!#REF!)</f>
        <v>#REF!</v>
      </c>
      <c r="JM20" s="1" t="e">
        <f>IF('TPS Export'!#REF!="","",'TPS Export'!#REF!)</f>
        <v>#REF!</v>
      </c>
      <c r="JN20" s="1" t="e">
        <f>IF('TPS Export'!#REF!="","",'TPS Export'!#REF!)</f>
        <v>#REF!</v>
      </c>
      <c r="JO20" s="1" t="e">
        <f>IF('TPS Export'!#REF!="","",'TPS Export'!#REF!)</f>
        <v>#REF!</v>
      </c>
      <c r="JP20" s="1" t="e">
        <f>IF('TPS Export'!#REF!="","",'TPS Export'!#REF!)</f>
        <v>#REF!</v>
      </c>
      <c r="JQ20" s="1" t="e">
        <f>IF('TPS Export'!#REF!="","",'TPS Export'!#REF!)</f>
        <v>#REF!</v>
      </c>
      <c r="JR20" s="1" t="e">
        <f>IF('TPS Export'!#REF!="","",'TPS Export'!#REF!)</f>
        <v>#REF!</v>
      </c>
      <c r="JS20" s="1" t="e">
        <f>IF('TPS Export'!#REF!="","",'TPS Export'!#REF!)</f>
        <v>#REF!</v>
      </c>
      <c r="JT20" s="1" t="e">
        <f>IF('TPS Export'!#REF!="","",'TPS Export'!#REF!)</f>
        <v>#REF!</v>
      </c>
      <c r="JU20" s="1" t="e">
        <f>IF('TPS Export'!#REF!="","",'TPS Export'!#REF!)</f>
        <v>#REF!</v>
      </c>
      <c r="JV20" s="1" t="e">
        <f>IF('TPS Export'!#REF!="","",'TPS Export'!#REF!)</f>
        <v>#REF!</v>
      </c>
      <c r="JW20" s="1" t="e">
        <f>IF('TPS Export'!#REF!="","",'TPS Export'!#REF!)</f>
        <v>#REF!</v>
      </c>
      <c r="JX20" s="1" t="e">
        <f>IF('TPS Export'!#REF!="","",'TPS Export'!#REF!)</f>
        <v>#REF!</v>
      </c>
      <c r="JY20" s="1" t="e">
        <f>IF('TPS Export'!#REF!="","",'TPS Export'!#REF!)</f>
        <v>#REF!</v>
      </c>
      <c r="JZ20" s="1" t="e">
        <f>IF('TPS Export'!#REF!="","",'TPS Export'!#REF!)</f>
        <v>#REF!</v>
      </c>
      <c r="KA20" s="1" t="e">
        <f>IF('TPS Export'!#REF!="","",'TPS Export'!#REF!)</f>
        <v>#REF!</v>
      </c>
      <c r="KB20" s="1" t="e">
        <f>IF('TPS Export'!#REF!="","",'TPS Export'!#REF!)</f>
        <v>#REF!</v>
      </c>
      <c r="KC20" s="1" t="e">
        <f>IF('TPS Export'!#REF!="","",'TPS Export'!#REF!)</f>
        <v>#REF!</v>
      </c>
      <c r="KD20" s="1" t="e">
        <f>IF('TPS Export'!#REF!="","",'TPS Export'!#REF!)</f>
        <v>#REF!</v>
      </c>
      <c r="KE20" s="1" t="e">
        <f>IF('TPS Export'!#REF!="","",'TPS Export'!#REF!)</f>
        <v>#REF!</v>
      </c>
      <c r="KF20" s="1" t="e">
        <f>IF('TPS Export'!#REF!="","",'TPS Export'!#REF!)</f>
        <v>#REF!</v>
      </c>
      <c r="KG20" s="1" t="e">
        <f>IF('TPS Export'!#REF!="","",'TPS Export'!#REF!)</f>
        <v>#REF!</v>
      </c>
      <c r="KH20" s="1" t="e">
        <f>IF('TPS Export'!#REF!="","",'TPS Export'!#REF!)</f>
        <v>#REF!</v>
      </c>
      <c r="KI20" s="1" t="e">
        <f>IF('TPS Export'!#REF!="","",'TPS Export'!#REF!)</f>
        <v>#REF!</v>
      </c>
      <c r="KJ20" s="1" t="e">
        <f>IF('TPS Export'!#REF!="","",'TPS Export'!#REF!)</f>
        <v>#REF!</v>
      </c>
      <c r="KK20" s="1" t="e">
        <f>IF('TPS Export'!#REF!="","",'TPS Export'!#REF!)</f>
        <v>#REF!</v>
      </c>
      <c r="KL20" s="1" t="e">
        <f>IF('TPS Export'!#REF!="","",'TPS Export'!#REF!)</f>
        <v>#REF!</v>
      </c>
      <c r="KM20" s="1" t="e">
        <f>IF('TPS Export'!#REF!="","",'TPS Export'!#REF!)</f>
        <v>#REF!</v>
      </c>
      <c r="KN20" s="1" t="e">
        <f>IF('TPS Export'!#REF!="","",'TPS Export'!#REF!)</f>
        <v>#REF!</v>
      </c>
      <c r="KO20" s="1" t="e">
        <f>IF('TPS Export'!#REF!="","",'TPS Export'!#REF!)</f>
        <v>#REF!</v>
      </c>
      <c r="KP20" s="1" t="e">
        <f>IF('TPS Export'!#REF!="","",'TPS Export'!#REF!)</f>
        <v>#REF!</v>
      </c>
      <c r="KQ20" s="1" t="e">
        <f>IF('TPS Export'!#REF!="","",'TPS Export'!#REF!)</f>
        <v>#REF!</v>
      </c>
      <c r="KR20" s="1" t="e">
        <f>IF('TPS Export'!#REF!="","",'TPS Export'!#REF!)</f>
        <v>#REF!</v>
      </c>
      <c r="KS20" s="1" t="e">
        <f>IF('TPS Export'!#REF!="","",'TPS Export'!#REF!)</f>
        <v>#REF!</v>
      </c>
      <c r="KT20" s="1" t="e">
        <f>IF('TPS Export'!#REF!="","",'TPS Export'!#REF!)</f>
        <v>#REF!</v>
      </c>
      <c r="KU20" s="1" t="e">
        <f>IF('TPS Export'!#REF!="","",'TPS Export'!#REF!)</f>
        <v>#REF!</v>
      </c>
      <c r="KV20" s="1" t="e">
        <f>IF('TPS Export'!#REF!="","",'TPS Export'!#REF!)</f>
        <v>#REF!</v>
      </c>
      <c r="KW20" s="1" t="e">
        <f>IF('TPS Export'!#REF!="","",'TPS Export'!#REF!)</f>
        <v>#REF!</v>
      </c>
      <c r="KX20" s="1" t="e">
        <f>IF('TPS Export'!#REF!="","",'TPS Export'!#REF!)</f>
        <v>#REF!</v>
      </c>
      <c r="KY20" s="1" t="e">
        <f>IF('TPS Export'!#REF!="","",'TPS Export'!#REF!)</f>
        <v>#REF!</v>
      </c>
      <c r="KZ20" s="1" t="e">
        <f>IF('TPS Export'!#REF!="","",'TPS Export'!#REF!)</f>
        <v>#REF!</v>
      </c>
      <c r="LA20" s="1" t="e">
        <f>IF('TPS Export'!#REF!="","",'TPS Export'!#REF!)</f>
        <v>#REF!</v>
      </c>
      <c r="LB20" s="1" t="e">
        <f>IF('TPS Export'!#REF!="","",'TPS Export'!#REF!)</f>
        <v>#REF!</v>
      </c>
      <c r="LC20" s="1" t="e">
        <f>IF('TPS Export'!#REF!="","",'TPS Export'!#REF!)</f>
        <v>#REF!</v>
      </c>
    </row>
    <row r="21" spans="1:315" ht="14.25" x14ac:dyDescent="0.2">
      <c r="A21" s="3" t="str">
        <f>'TPS Export'!A85</f>
        <v>Yantian</v>
      </c>
      <c r="B21" s="1" t="str">
        <f>IF('TPS Export'!C86="","",'TPS Export'!C86)</f>
        <v/>
      </c>
      <c r="C21" s="1" t="str">
        <f>IF('TPS Export'!D86="","",'TPS Export'!D86)</f>
        <v/>
      </c>
      <c r="D21" s="1" t="str">
        <f>IF('TPS Export'!E86="","",'TPS Export'!E86)</f>
        <v>Direct</v>
      </c>
      <c r="E21" s="1" t="str">
        <f>IF('TPS Export'!F86="","",'TPS Export'!F86)</f>
        <v/>
      </c>
      <c r="F21" s="1" t="str">
        <f>IF('TPS Export'!G86="","",'TPS Export'!G86)</f>
        <v/>
      </c>
      <c r="G21" s="1" t="str">
        <f>IF('TPS Export'!H86="","",'TPS Export'!H86)</f>
        <v/>
      </c>
      <c r="H21" s="1" t="str">
        <f>IF('TPS Export'!I86="","",'TPS Export'!I86)</f>
        <v/>
      </c>
      <c r="I21" s="1" t="str">
        <f>IF('TPS Export'!J86="","",'TPS Export'!J86)</f>
        <v/>
      </c>
      <c r="J21" s="1" t="str">
        <f>IF('TPS Export'!K86="","",'TPS Export'!K86)</f>
        <v>Direct</v>
      </c>
      <c r="K21" s="1" t="str">
        <f>IF('TPS Export'!L86="","",'TPS Export'!L86)</f>
        <v>Direct</v>
      </c>
      <c r="L21" s="1" t="str">
        <f>IF('TPS Export'!M86="","",'TPS Export'!M86)</f>
        <v/>
      </c>
      <c r="M21" s="1" t="str">
        <f>IF('TPS Export'!N86="","",'TPS Export'!N86)</f>
        <v/>
      </c>
      <c r="N21" s="1" t="str">
        <f>IF('TPS Export'!O86="","",'TPS Export'!O86)</f>
        <v/>
      </c>
      <c r="O21" s="1" t="str">
        <f>IF('TPS Export'!P86="","",'TPS Export'!P86)</f>
        <v/>
      </c>
      <c r="P21" s="1" t="str">
        <f>IF('TPS Export'!Q86="","",'TPS Export'!Q86)</f>
        <v>Direct</v>
      </c>
      <c r="Q21" s="1" t="str">
        <f>IF('TPS Export'!R86="","",'TPS Export'!R86)</f>
        <v/>
      </c>
      <c r="R21" s="1" t="str">
        <f>IF('TPS Export'!S86="","",'TPS Export'!S86)</f>
        <v/>
      </c>
      <c r="S21" s="1" t="str">
        <f>IF('TPS Export'!T86="","",'TPS Export'!T86)</f>
        <v/>
      </c>
      <c r="T21" s="1" t="str">
        <f>IF('TPS Export'!U86="","",'TPS Export'!U86)</f>
        <v/>
      </c>
      <c r="U21" s="1" t="str">
        <f>IF('TPS Export'!V86="","",'TPS Export'!V86)</f>
        <v/>
      </c>
      <c r="V21" s="1" t="str">
        <f>IF('TPS Export'!W86="","",'TPS Export'!W86)</f>
        <v>Direct</v>
      </c>
      <c r="W21" s="1" t="str">
        <f>IF('TPS Export'!X86="","",'TPS Export'!X86)</f>
        <v>Direct</v>
      </c>
      <c r="X21" s="1" t="str">
        <f>IF('TPS Export'!Y86="","",'TPS Export'!Y86)</f>
        <v/>
      </c>
      <c r="Y21" s="1" t="str">
        <f>IF('TPS Export'!Z86="","",'TPS Export'!Z86)</f>
        <v/>
      </c>
      <c r="Z21" s="1" t="str">
        <f>IF('TPS Export'!AA86="","",'TPS Export'!AA86)</f>
        <v/>
      </c>
      <c r="AA21" s="1" t="str">
        <f>IF('TPS Export'!AB86="","",'TPS Export'!AB86)</f>
        <v/>
      </c>
      <c r="AB21" s="1" t="str">
        <f>IF('TPS Export'!AC86="","",'TPS Export'!AC86)</f>
        <v>Direct</v>
      </c>
      <c r="AC21" s="1" t="str">
        <f>IF('TPS Export'!AD86="","",'TPS Export'!AD86)</f>
        <v/>
      </c>
      <c r="AD21" s="1" t="str">
        <f>IF('TPS Export'!AE86="","",'TPS Export'!AE86)</f>
        <v/>
      </c>
      <c r="AE21" s="1" t="str">
        <f>IF('TPS Export'!AF86="","",'TPS Export'!AF86)</f>
        <v/>
      </c>
      <c r="AF21" s="1" t="str">
        <f>IF('TPS Export'!AG86="","",'TPS Export'!AG86)</f>
        <v/>
      </c>
      <c r="AG21" s="1" t="str">
        <f>IF('TPS Export'!AH86="","",'TPS Export'!AH86)</f>
        <v/>
      </c>
      <c r="AH21" s="1" t="str">
        <f>IF('TPS Export'!AI86="","",'TPS Export'!AI86)</f>
        <v>Direct</v>
      </c>
      <c r="AI21" s="1" t="str">
        <f>IF('TPS Export'!AJ86="","",'TPS Export'!AJ86)</f>
        <v>Direct</v>
      </c>
      <c r="AJ21" s="1" t="str">
        <f>IF('TPS Export'!AK86="","",'TPS Export'!AK86)</f>
        <v/>
      </c>
      <c r="AK21" s="1" t="str">
        <f>IF('TPS Export'!AL86="","",'TPS Export'!AL86)</f>
        <v/>
      </c>
      <c r="AL21" s="1" t="str">
        <f>IF('TPS Export'!AM86="","",'TPS Export'!AM86)</f>
        <v/>
      </c>
      <c r="AM21" s="1" t="str">
        <f>IF('TPS Export'!AN86="","",'TPS Export'!AN86)</f>
        <v/>
      </c>
      <c r="AN21" s="1" t="str">
        <f>IF('TPS Export'!AO86="","",'TPS Export'!AO86)</f>
        <v>Direct</v>
      </c>
      <c r="AO21" s="1" t="str">
        <f>IF('TPS Export'!AP86="","",'TPS Export'!AP86)</f>
        <v/>
      </c>
      <c r="AP21" s="1" t="str">
        <f>IF('TPS Export'!AQ86="","",'TPS Export'!AQ86)</f>
        <v/>
      </c>
      <c r="AQ21" s="1" t="str">
        <f>IF('TPS Export'!AR86="","",'TPS Export'!AR86)</f>
        <v/>
      </c>
      <c r="AR21" s="1" t="str">
        <f>IF('TPS Export'!AS86="","",'TPS Export'!AS86)</f>
        <v/>
      </c>
      <c r="AS21" s="1" t="str">
        <f>IF('TPS Export'!AT86="","",'TPS Export'!AT86)</f>
        <v/>
      </c>
      <c r="AT21" s="1" t="str">
        <f>IF('TPS Export'!AU86="","",'TPS Export'!AU86)</f>
        <v>Direct</v>
      </c>
      <c r="AU21" s="1" t="str">
        <f>IF('TPS Export'!AV86="","",'TPS Export'!AV86)</f>
        <v>Direct</v>
      </c>
      <c r="AV21" s="1" t="str">
        <f>IF('TPS Export'!AW86="","",'TPS Export'!AW86)</f>
        <v/>
      </c>
      <c r="AW21" s="1" t="str">
        <f>IF('TPS Export'!AX86="","",'TPS Export'!AX86)</f>
        <v/>
      </c>
      <c r="AX21" s="1" t="str">
        <f>IF('TPS Export'!AY86="","",'TPS Export'!AY86)</f>
        <v/>
      </c>
      <c r="AY21" s="1" t="str">
        <f>IF('TPS Export'!AZ86="","",'TPS Export'!AZ86)</f>
        <v/>
      </c>
      <c r="AZ21" s="1" t="str">
        <f>IF('TPS Export'!BA86="","",'TPS Export'!BA86)</f>
        <v>Direct</v>
      </c>
      <c r="BA21" s="1" t="str">
        <f>IF('TPS Export'!BB86="","",'TPS Export'!BB86)</f>
        <v/>
      </c>
      <c r="BB21" s="1" t="str">
        <f>IF('TPS Export'!BC86="","",'TPS Export'!BC86)</f>
        <v/>
      </c>
      <c r="BC21" s="1" t="str">
        <f>IF('TPS Export'!BD86="","",'TPS Export'!BD86)</f>
        <v/>
      </c>
      <c r="BD21" s="1" t="str">
        <f>IF('TPS Export'!BE86="","",'TPS Export'!BE86)</f>
        <v/>
      </c>
      <c r="BE21" s="1" t="str">
        <f>IF('TPS Export'!BF86="","",'TPS Export'!BF86)</f>
        <v/>
      </c>
      <c r="BF21" s="1" t="str">
        <f>IF('TPS Export'!BG86="","",'TPS Export'!BG86)</f>
        <v>Direct</v>
      </c>
      <c r="BG21" s="1" t="str">
        <f>IF('TPS Export'!BH86="","",'TPS Export'!BH86)</f>
        <v>Direct</v>
      </c>
      <c r="BH21" s="1" t="str">
        <f>IF('TPS Export'!BI86="","",'TPS Export'!BI86)</f>
        <v/>
      </c>
      <c r="BI21" s="1" t="str">
        <f>IF('TPS Export'!BJ86="","",'TPS Export'!BJ86)</f>
        <v/>
      </c>
      <c r="BJ21" s="1" t="str">
        <f>IF('TPS Export'!BK86="","",'TPS Export'!BK86)</f>
        <v/>
      </c>
      <c r="BK21" s="1" t="str">
        <f>IF('TPS Export'!BL86="","",'TPS Export'!BL86)</f>
        <v/>
      </c>
      <c r="BL21" s="1" t="str">
        <f>IF('TPS Export'!BM86="","",'TPS Export'!BM86)</f>
        <v>Direct</v>
      </c>
      <c r="BM21" s="1" t="str">
        <f>IF('TPS Export'!BN86="","",'TPS Export'!BN86)</f>
        <v/>
      </c>
      <c r="BN21" s="1" t="str">
        <f>IF('TPS Export'!BO86="","",'TPS Export'!BO86)</f>
        <v/>
      </c>
      <c r="BO21" s="1" t="str">
        <f>IF('TPS Export'!BP86="","",'TPS Export'!BP86)</f>
        <v/>
      </c>
      <c r="BP21" s="1" t="str">
        <f>IF('TPS Export'!BQ86="","",'TPS Export'!BQ86)</f>
        <v/>
      </c>
      <c r="BQ21" s="1" t="str">
        <f>IF('TPS Export'!BR86="","",'TPS Export'!BR86)</f>
        <v/>
      </c>
      <c r="BR21" s="1" t="str">
        <f>IF('TPS Export'!BS86="","",'TPS Export'!BS86)</f>
        <v>Direct</v>
      </c>
      <c r="BS21" s="1" t="str">
        <f>IF('TPS Export'!BT86="","",'TPS Export'!BT86)</f>
        <v>Direct</v>
      </c>
      <c r="BT21" s="1" t="str">
        <f>IF('TPS Export'!BU86="","",'TPS Export'!BU86)</f>
        <v/>
      </c>
      <c r="BU21" s="1" t="str">
        <f>IF('TPS Export'!BV86="","",'TPS Export'!BV86)</f>
        <v/>
      </c>
      <c r="BV21" s="1" t="str">
        <f>IF('TPS Export'!BW86="","",'TPS Export'!BW86)</f>
        <v/>
      </c>
      <c r="BW21" s="1" t="str">
        <f>IF('TPS Export'!BX86="","",'TPS Export'!BX86)</f>
        <v/>
      </c>
      <c r="BX21" s="1" t="str">
        <f>IF('TPS Export'!BY86="","",'TPS Export'!BY86)</f>
        <v>Direct</v>
      </c>
      <c r="BY21" s="1" t="str">
        <f>IF('TPS Export'!BZ86="","",'TPS Export'!BZ86)</f>
        <v/>
      </c>
      <c r="BZ21" s="1" t="str">
        <f>IF('TPS Export'!CA86="","",'TPS Export'!CA86)</f>
        <v/>
      </c>
      <c r="CA21" s="1" t="str">
        <f>IF('TPS Export'!CB86="","",'TPS Export'!CB86)</f>
        <v/>
      </c>
      <c r="CB21" s="1" t="str">
        <f>IF('TPS Export'!CC86="","",'TPS Export'!CC86)</f>
        <v/>
      </c>
      <c r="CC21" s="1" t="str">
        <f>IF('TPS Export'!CD86="","",'TPS Export'!CD86)</f>
        <v/>
      </c>
      <c r="CD21" s="1" t="str">
        <f>IF('TPS Export'!CE86="","",'TPS Export'!CE86)</f>
        <v>Direct</v>
      </c>
      <c r="CE21" s="1" t="str">
        <f>IF('TPS Export'!CF86="","",'TPS Export'!CF86)</f>
        <v>Direct</v>
      </c>
      <c r="CF21" s="1" t="str">
        <f>IF('TPS Export'!CG86="","",'TPS Export'!CG86)</f>
        <v/>
      </c>
      <c r="CG21" s="1" t="str">
        <f>IF('TPS Export'!CH86="","",'TPS Export'!CH86)</f>
        <v/>
      </c>
      <c r="CH21" s="1" t="str">
        <f>IF('TPS Export'!CI86="","",'TPS Export'!CI86)</f>
        <v/>
      </c>
      <c r="CI21" s="1" t="str">
        <f>IF('TPS Export'!CJ86="","",'TPS Export'!CJ86)</f>
        <v/>
      </c>
      <c r="CJ21" s="1" t="str">
        <f>IF('TPS Export'!CK86="","",'TPS Export'!CK86)</f>
        <v>Direct</v>
      </c>
      <c r="CK21" s="1" t="str">
        <f>IF('TPS Export'!CL86="","",'TPS Export'!CL86)</f>
        <v/>
      </c>
      <c r="CL21" s="1" t="str">
        <f>IF('TPS Export'!CM86="","",'TPS Export'!CM86)</f>
        <v/>
      </c>
      <c r="CM21" s="1" t="str">
        <f>IF('TPS Export'!CN86="","",'TPS Export'!CN86)</f>
        <v/>
      </c>
      <c r="CN21" s="1" t="str">
        <f>IF('TPS Export'!CO86="","",'TPS Export'!CO86)</f>
        <v/>
      </c>
      <c r="CO21" s="1" t="str">
        <f>IF('TPS Export'!CP86="","",'TPS Export'!CP86)</f>
        <v/>
      </c>
      <c r="CP21" s="1" t="str">
        <f>IF('TPS Export'!CQ86="","",'TPS Export'!CQ86)</f>
        <v>Direct</v>
      </c>
      <c r="CQ21" s="1" t="str">
        <f>IF('TPS Export'!CR86="","",'TPS Export'!CR86)</f>
        <v>Direct</v>
      </c>
      <c r="CR21" s="1" t="str">
        <f>IF('TPS Export'!CS86="","",'TPS Export'!CS86)</f>
        <v/>
      </c>
      <c r="CS21" s="1" t="str">
        <f>IF('TPS Export'!CT86="","",'TPS Export'!CT86)</f>
        <v/>
      </c>
      <c r="CT21" s="1" t="str">
        <f>IF('TPS Export'!CU86="","",'TPS Export'!CU86)</f>
        <v/>
      </c>
      <c r="CU21" s="1" t="str">
        <f>IF('TPS Export'!CV86="","",'TPS Export'!CV86)</f>
        <v/>
      </c>
      <c r="CV21" s="1" t="str">
        <f>IF('TPS Export'!CW86="","",'TPS Export'!CW86)</f>
        <v>Direct</v>
      </c>
      <c r="CW21" s="1" t="str">
        <f>IF('TPS Export'!CX86="","",'TPS Export'!CX86)</f>
        <v/>
      </c>
      <c r="CX21" s="1" t="str">
        <f>IF('TPS Export'!CY86="","",'TPS Export'!CY86)</f>
        <v/>
      </c>
      <c r="CY21" s="1" t="str">
        <f>IF('TPS Export'!CZ86="","",'TPS Export'!CZ86)</f>
        <v/>
      </c>
      <c r="CZ21" s="1" t="str">
        <f>IF('TPS Export'!DA86="","",'TPS Export'!DA86)</f>
        <v/>
      </c>
      <c r="DA21" s="1" t="str">
        <f>IF('TPS Export'!DB86="","",'TPS Export'!DB86)</f>
        <v/>
      </c>
      <c r="DB21" s="1" t="str">
        <f>IF('TPS Export'!DC86="","",'TPS Export'!DC86)</f>
        <v>Direct</v>
      </c>
      <c r="DC21" s="1" t="str">
        <f>IF('TPS Export'!DD86="","",'TPS Export'!DD86)</f>
        <v>Direct</v>
      </c>
      <c r="DD21" s="1" t="str">
        <f>IF('TPS Export'!DE86="","",'TPS Export'!DE86)</f>
        <v/>
      </c>
      <c r="DE21" s="1" t="str">
        <f>IF('TPS Export'!DF86="","",'TPS Export'!DF86)</f>
        <v/>
      </c>
      <c r="DF21" s="1" t="str">
        <f>IF('TPS Export'!DG86="","",'TPS Export'!DG86)</f>
        <v/>
      </c>
      <c r="DG21" s="1" t="str">
        <f>IF('TPS Export'!DH86="","",'TPS Export'!DH86)</f>
        <v/>
      </c>
      <c r="DH21" s="1" t="str">
        <f>IF('TPS Export'!DI86="","",'TPS Export'!DI86)</f>
        <v>Direct</v>
      </c>
      <c r="DI21" s="1" t="str">
        <f>IF('TPS Export'!DJ86="","",'TPS Export'!DJ86)</f>
        <v/>
      </c>
      <c r="DJ21" s="1" t="str">
        <f>IF('TPS Export'!DK86="","",'TPS Export'!DK86)</f>
        <v/>
      </c>
      <c r="DK21" s="1" t="str">
        <f>IF('TPS Export'!DL86="","",'TPS Export'!DL86)</f>
        <v/>
      </c>
      <c r="DL21" s="1" t="str">
        <f>IF('TPS Export'!DM86="","",'TPS Export'!DM86)</f>
        <v/>
      </c>
      <c r="DM21" s="1" t="str">
        <f>IF('TPS Export'!DN86="","",'TPS Export'!DN86)</f>
        <v/>
      </c>
      <c r="DN21" s="1" t="str">
        <f>IF('TPS Export'!DO86="","",'TPS Export'!DO86)</f>
        <v>Direct</v>
      </c>
      <c r="DO21" s="1" t="str">
        <f>IF('TPS Export'!DP86="","",'TPS Export'!DP86)</f>
        <v>Direct</v>
      </c>
      <c r="DP21" s="1" t="str">
        <f>IF('TPS Export'!DQ86="","",'TPS Export'!DQ86)</f>
        <v/>
      </c>
      <c r="DQ21" s="1" t="str">
        <f>IF('TPS Export'!DR86="","",'TPS Export'!DR86)</f>
        <v/>
      </c>
      <c r="DR21" s="1" t="str">
        <f>IF('TPS Export'!DS86="","",'TPS Export'!DS86)</f>
        <v/>
      </c>
      <c r="DS21" s="1" t="str">
        <f>IF('TPS Export'!DT86="","",'TPS Export'!DT86)</f>
        <v/>
      </c>
      <c r="DT21" s="1" t="str">
        <f>IF('TPS Export'!DU86="","",'TPS Export'!DU86)</f>
        <v>Direct</v>
      </c>
      <c r="DU21" s="1" t="str">
        <f>IF('TPS Export'!DV86="","",'TPS Export'!DV86)</f>
        <v/>
      </c>
      <c r="DV21" s="1" t="str">
        <f>IF('TPS Export'!DW86="","",'TPS Export'!DW86)</f>
        <v/>
      </c>
      <c r="DW21" s="1" t="str">
        <f>IF('TPS Export'!DX86="","",'TPS Export'!DX86)</f>
        <v/>
      </c>
      <c r="DX21" s="1" t="str">
        <f>IF('TPS Export'!DY86="","",'TPS Export'!DY86)</f>
        <v/>
      </c>
      <c r="DY21" s="1" t="str">
        <f>IF('TPS Export'!DZ86="","",'TPS Export'!DZ86)</f>
        <v/>
      </c>
      <c r="DZ21" s="1" t="str">
        <f>IF('TPS Export'!EA86="","",'TPS Export'!EA86)</f>
        <v>Direct</v>
      </c>
      <c r="EA21" s="1" t="str">
        <f>IF('TPS Export'!EB86="","",'TPS Export'!EB86)</f>
        <v>Direct</v>
      </c>
      <c r="EB21" s="1" t="str">
        <f>IF('TPS Export'!EC86="","",'TPS Export'!EC86)</f>
        <v/>
      </c>
      <c r="EC21" s="1" t="str">
        <f>IF('TPS Export'!ED86="","",'TPS Export'!ED86)</f>
        <v/>
      </c>
      <c r="ED21" s="1" t="str">
        <f>IF('TPS Export'!EE86="","",'TPS Export'!EE86)</f>
        <v/>
      </c>
      <c r="EE21" s="1" t="str">
        <f>IF('TPS Export'!EF86="","",'TPS Export'!EF86)</f>
        <v/>
      </c>
      <c r="EF21" s="1" t="str">
        <f>IF('TPS Export'!EG86="","",'TPS Export'!EG86)</f>
        <v>Direct</v>
      </c>
      <c r="EG21" s="1" t="str">
        <f>IF('TPS Export'!EH86="","",'TPS Export'!EH86)</f>
        <v/>
      </c>
      <c r="EH21" s="1" t="str">
        <f>IF('TPS Export'!EI86="","",'TPS Export'!EI86)</f>
        <v/>
      </c>
      <c r="EI21" s="1" t="str">
        <f>IF('TPS Export'!EJ86="","",'TPS Export'!EJ86)</f>
        <v/>
      </c>
      <c r="EJ21" s="1" t="str">
        <f>IF('TPS Export'!EK86="","",'TPS Export'!EK86)</f>
        <v/>
      </c>
      <c r="EK21" s="1" t="str">
        <f>IF('TPS Export'!EL86="","",'TPS Export'!EL86)</f>
        <v/>
      </c>
      <c r="EL21" s="1" t="str">
        <f>IF('TPS Export'!EM86="","",'TPS Export'!EM86)</f>
        <v>Direct</v>
      </c>
      <c r="EM21" s="1" t="str">
        <f>IF('TPS Export'!EN86="","",'TPS Export'!EN86)</f>
        <v>Direct</v>
      </c>
      <c r="EN21" s="1" t="str">
        <f>IF('TPS Export'!EO86="","",'TPS Export'!EO86)</f>
        <v/>
      </c>
      <c r="EO21" s="1" t="str">
        <f>IF('TPS Export'!EP86="","",'TPS Export'!EP86)</f>
        <v/>
      </c>
      <c r="EP21" s="1" t="str">
        <f>IF('TPS Export'!EQ86="","",'TPS Export'!EQ86)</f>
        <v/>
      </c>
      <c r="EQ21" s="1" t="str">
        <f>IF('TPS Export'!ER86="","",'TPS Export'!ER86)</f>
        <v/>
      </c>
      <c r="ER21" s="1" t="str">
        <f>IF('TPS Export'!ES86="","",'TPS Export'!ES86)</f>
        <v>Direct</v>
      </c>
      <c r="ES21" s="1" t="str">
        <f>IF('TPS Export'!ET86="","",'TPS Export'!ET86)</f>
        <v/>
      </c>
      <c r="ET21" s="1" t="str">
        <f>IF('TPS Export'!EU86="","",'TPS Export'!EU86)</f>
        <v/>
      </c>
      <c r="EU21" s="1" t="str">
        <f>IF('TPS Export'!EV86="","",'TPS Export'!EV86)</f>
        <v/>
      </c>
      <c r="EV21" s="1" t="str">
        <f>IF('TPS Export'!EW86="","",'TPS Export'!EW86)</f>
        <v/>
      </c>
      <c r="EW21" s="1" t="str">
        <f>IF('TPS Export'!EX86="","",'TPS Export'!EX86)</f>
        <v/>
      </c>
      <c r="EX21" s="1" t="str">
        <f>IF('TPS Export'!EY86="","",'TPS Export'!EY86)</f>
        <v>Direct</v>
      </c>
      <c r="EY21" s="1" t="str">
        <f>IF('TPS Export'!EZ86="","",'TPS Export'!EZ86)</f>
        <v>Direct</v>
      </c>
      <c r="EZ21" s="1" t="str">
        <f>IF('TPS Export'!FA86="","",'TPS Export'!FA86)</f>
        <v/>
      </c>
      <c r="FA21" s="1" t="str">
        <f>IF('TPS Export'!FB86="","",'TPS Export'!FB86)</f>
        <v/>
      </c>
      <c r="FB21" s="1" t="str">
        <f>IF('TPS Export'!FC86="","",'TPS Export'!FC86)</f>
        <v/>
      </c>
      <c r="FC21" s="1" t="str">
        <f>IF('TPS Export'!FD86="","",'TPS Export'!FD86)</f>
        <v/>
      </c>
      <c r="FD21" s="1" t="str">
        <f>IF('TPS Export'!FE86="","",'TPS Export'!FE86)</f>
        <v>Direct</v>
      </c>
      <c r="FE21" s="1" t="str">
        <f>IF('TPS Export'!FF86="","",'TPS Export'!FF86)</f>
        <v/>
      </c>
      <c r="FF21" s="1" t="str">
        <f>IF('TPS Export'!FG86="","",'TPS Export'!FG86)</f>
        <v/>
      </c>
      <c r="FG21" s="1" t="str">
        <f>IF('TPS Export'!FH86="","",'TPS Export'!FH86)</f>
        <v/>
      </c>
      <c r="FH21" s="1" t="str">
        <f>IF('TPS Export'!FI86="","",'TPS Export'!FI86)</f>
        <v/>
      </c>
      <c r="FI21" s="1" t="str">
        <f>IF('TPS Export'!FJ86="","",'TPS Export'!FJ86)</f>
        <v/>
      </c>
      <c r="FJ21" s="1" t="str">
        <f>IF('TPS Export'!FK86="","",'TPS Export'!FK86)</f>
        <v>Direct</v>
      </c>
      <c r="FK21" s="1" t="str">
        <f>IF('TPS Export'!FL86="","",'TPS Export'!FL86)</f>
        <v>Direct</v>
      </c>
      <c r="FL21" s="1" t="str">
        <f>IF('TPS Export'!FM86="","",'TPS Export'!FM86)</f>
        <v/>
      </c>
      <c r="FM21" s="1" t="str">
        <f>IF('TPS Export'!FN86="","",'TPS Export'!FN86)</f>
        <v/>
      </c>
      <c r="FN21" s="1" t="str">
        <f>IF('TPS Export'!FO86="","",'TPS Export'!FO86)</f>
        <v/>
      </c>
      <c r="FO21" s="1" t="str">
        <f>IF('TPS Export'!FP86="","",'TPS Export'!FP86)</f>
        <v/>
      </c>
      <c r="FP21" s="1" t="str">
        <f>IF('TPS Export'!FQ86="","",'TPS Export'!FQ86)</f>
        <v>Direct</v>
      </c>
      <c r="FQ21" s="1" t="str">
        <f>IF('TPS Export'!FR86="","",'TPS Export'!FR86)</f>
        <v/>
      </c>
      <c r="FR21" s="1" t="str">
        <f>IF('TPS Export'!FS86="","",'TPS Export'!FS86)</f>
        <v/>
      </c>
      <c r="FS21" s="1" t="str">
        <f>IF('TPS Export'!FT86="","",'TPS Export'!FT86)</f>
        <v/>
      </c>
      <c r="FT21" s="1" t="str">
        <f>IF('TPS Export'!FU86="","",'TPS Export'!FU86)</f>
        <v/>
      </c>
      <c r="FU21" s="1" t="str">
        <f>IF('TPS Export'!FV86="","",'TPS Export'!FV86)</f>
        <v/>
      </c>
      <c r="FV21" s="1" t="str">
        <f>IF('TPS Export'!FW86="","",'TPS Export'!FW86)</f>
        <v>Direct</v>
      </c>
      <c r="FW21" s="1" t="str">
        <f>IF('TPS Export'!FX86="","",'TPS Export'!FX86)</f>
        <v>Direct</v>
      </c>
      <c r="FX21" s="1" t="str">
        <f>IF('TPS Export'!FY86="","",'TPS Export'!FY86)</f>
        <v/>
      </c>
      <c r="FY21" s="1" t="str">
        <f>IF('TPS Export'!FZ86="","",'TPS Export'!FZ86)</f>
        <v/>
      </c>
      <c r="FZ21" s="1" t="str">
        <f>IF('TPS Export'!GA86="","",'TPS Export'!GA86)</f>
        <v/>
      </c>
      <c r="GA21" s="1" t="str">
        <f>IF('TPS Export'!GB86="","",'TPS Export'!GB86)</f>
        <v/>
      </c>
      <c r="GB21" s="1" t="str">
        <f>IF('TPS Export'!GC86="","",'TPS Export'!GC86)</f>
        <v>Direct</v>
      </c>
      <c r="GC21" s="1" t="str">
        <f>IF('TPS Export'!GD86="","",'TPS Export'!GD86)</f>
        <v/>
      </c>
      <c r="GD21" s="1" t="str">
        <f>IF('TPS Export'!GE86="","",'TPS Export'!GE86)</f>
        <v/>
      </c>
      <c r="GE21" s="1" t="str">
        <f>IF('TPS Export'!GF86="","",'TPS Export'!GF86)</f>
        <v/>
      </c>
      <c r="GF21" s="1" t="str">
        <f>IF('TPS Export'!GG86="","",'TPS Export'!GG86)</f>
        <v/>
      </c>
      <c r="GG21" s="1" t="str">
        <f>IF('TPS Export'!GH86="","",'TPS Export'!GH86)</f>
        <v/>
      </c>
      <c r="GH21" s="1" t="str">
        <f>IF('TPS Export'!GI86="","",'TPS Export'!GI86)</f>
        <v>Direct</v>
      </c>
      <c r="GI21" s="1" t="str">
        <f>IF('TPS Export'!GJ86="","",'TPS Export'!GJ86)</f>
        <v>Direct</v>
      </c>
      <c r="GJ21" s="1" t="str">
        <f>IF('TPS Export'!GK86="","",'TPS Export'!GK86)</f>
        <v/>
      </c>
      <c r="GK21" s="1" t="str">
        <f>IF('TPS Export'!GL86="","",'TPS Export'!GL86)</f>
        <v/>
      </c>
      <c r="GL21" s="1" t="str">
        <f>IF('TPS Export'!GM86="","",'TPS Export'!GM86)</f>
        <v/>
      </c>
      <c r="GM21" s="1" t="str">
        <f>IF('TPS Export'!GN86="","",'TPS Export'!GN86)</f>
        <v/>
      </c>
      <c r="GN21" s="1" t="str">
        <f>IF('TPS Export'!GO86="","",'TPS Export'!GO86)</f>
        <v>Direct</v>
      </c>
      <c r="GO21" s="1" t="str">
        <f>IF('TPS Export'!GP86="","",'TPS Export'!GP86)</f>
        <v/>
      </c>
      <c r="GP21" s="1" t="str">
        <f>IF('TPS Export'!GQ86="","",'TPS Export'!GQ86)</f>
        <v/>
      </c>
      <c r="GQ21" s="1" t="str">
        <f>IF('TPS Export'!GR86="","",'TPS Export'!GR86)</f>
        <v/>
      </c>
      <c r="GR21" s="1" t="str">
        <f>IF('TPS Export'!GS86="","",'TPS Export'!GS86)</f>
        <v/>
      </c>
      <c r="GS21" s="1" t="str">
        <f>IF('TPS Export'!GT86="","",'TPS Export'!GT86)</f>
        <v/>
      </c>
      <c r="GT21" s="1" t="str">
        <f>IF('TPS Export'!GU86="","",'TPS Export'!GU86)</f>
        <v>Direct</v>
      </c>
      <c r="GU21" s="1" t="str">
        <f>IF('TPS Export'!GV86="","",'TPS Export'!GV86)</f>
        <v>Direct</v>
      </c>
      <c r="GV21" s="1" t="str">
        <f>IF('TPS Export'!GW86="","",'TPS Export'!GW86)</f>
        <v/>
      </c>
      <c r="GW21" s="1" t="str">
        <f>IF('TPS Export'!GX86="","",'TPS Export'!GX86)</f>
        <v/>
      </c>
      <c r="GX21" s="1" t="str">
        <f>IF('TPS Export'!GY86="","",'TPS Export'!GY86)</f>
        <v/>
      </c>
      <c r="GY21" s="1" t="str">
        <f>IF('TPS Export'!GZ86="","",'TPS Export'!GZ86)</f>
        <v/>
      </c>
      <c r="GZ21" s="1" t="str">
        <f>IF('TPS Export'!HA86="","",'TPS Export'!HA86)</f>
        <v>Direct</v>
      </c>
      <c r="HA21" s="1" t="str">
        <f>IF('TPS Export'!HB86="","",'TPS Export'!HB86)</f>
        <v/>
      </c>
      <c r="HB21" s="1" t="str">
        <f>IF('TPS Export'!HC86="","",'TPS Export'!HC86)</f>
        <v/>
      </c>
      <c r="HC21" s="1" t="str">
        <f>IF('TPS Export'!HD86="","",'TPS Export'!HD86)</f>
        <v/>
      </c>
      <c r="HD21" s="1" t="str">
        <f>IF('TPS Export'!HE86="","",'TPS Export'!HE86)</f>
        <v/>
      </c>
      <c r="HE21" s="1" t="str">
        <f>IF('TPS Export'!HF86="","",'TPS Export'!HF86)</f>
        <v/>
      </c>
      <c r="HF21" s="1" t="str">
        <f>IF('TPS Export'!HG86="","",'TPS Export'!HG86)</f>
        <v>Direct</v>
      </c>
      <c r="HG21" s="1" t="str">
        <f>IF('TPS Export'!HH86="","",'TPS Export'!HH86)</f>
        <v>Direct</v>
      </c>
      <c r="HH21" s="1" t="str">
        <f>IF('TPS Export'!HI86="","",'TPS Export'!HI86)</f>
        <v/>
      </c>
      <c r="HI21" s="1" t="str">
        <f>IF('TPS Export'!HJ86="","",'TPS Export'!HJ86)</f>
        <v/>
      </c>
      <c r="HJ21" s="1" t="e">
        <f>IF('TPS Export'!#REF!="","",'TPS Export'!#REF!)</f>
        <v>#REF!</v>
      </c>
      <c r="HK21" s="1" t="e">
        <f>IF('TPS Export'!#REF!="","",'TPS Export'!#REF!)</f>
        <v>#REF!</v>
      </c>
      <c r="HL21" s="1" t="e">
        <f>IF('TPS Export'!#REF!="","",'TPS Export'!#REF!)</f>
        <v>#REF!</v>
      </c>
      <c r="HM21" s="1" t="e">
        <f>IF('TPS Export'!#REF!="","",'TPS Export'!#REF!)</f>
        <v>#REF!</v>
      </c>
      <c r="HN21" s="1" t="e">
        <f>IF('TPS Export'!#REF!="","",'TPS Export'!#REF!)</f>
        <v>#REF!</v>
      </c>
      <c r="HO21" s="1" t="e">
        <f>IF('TPS Export'!#REF!="","",'TPS Export'!#REF!)</f>
        <v>#REF!</v>
      </c>
      <c r="HP21" s="1" t="e">
        <f>IF('TPS Export'!#REF!="","",'TPS Export'!#REF!)</f>
        <v>#REF!</v>
      </c>
      <c r="HQ21" s="1" t="e">
        <f>IF('TPS Export'!#REF!="","",'TPS Export'!#REF!)</f>
        <v>#REF!</v>
      </c>
      <c r="HR21" s="1" t="e">
        <f>IF('TPS Export'!#REF!="","",'TPS Export'!#REF!)</f>
        <v>#REF!</v>
      </c>
      <c r="HS21" s="1" t="e">
        <f>IF('TPS Export'!#REF!="","",'TPS Export'!#REF!)</f>
        <v>#REF!</v>
      </c>
      <c r="HT21" s="1" t="e">
        <f>IF('TPS Export'!#REF!="","",'TPS Export'!#REF!)</f>
        <v>#REF!</v>
      </c>
      <c r="HU21" s="1" t="e">
        <f>IF('TPS Export'!#REF!="","",'TPS Export'!#REF!)</f>
        <v>#REF!</v>
      </c>
      <c r="HV21" s="1" t="e">
        <f>IF('TPS Export'!#REF!="","",'TPS Export'!#REF!)</f>
        <v>#REF!</v>
      </c>
      <c r="HW21" s="1" t="e">
        <f>IF('TPS Export'!#REF!="","",'TPS Export'!#REF!)</f>
        <v>#REF!</v>
      </c>
      <c r="HX21" s="1" t="e">
        <f>IF('TPS Export'!#REF!="","",'TPS Export'!#REF!)</f>
        <v>#REF!</v>
      </c>
      <c r="HY21" s="1" t="e">
        <f>IF('TPS Export'!#REF!="","",'TPS Export'!#REF!)</f>
        <v>#REF!</v>
      </c>
      <c r="HZ21" s="1" t="e">
        <f>IF('TPS Export'!#REF!="","",'TPS Export'!#REF!)</f>
        <v>#REF!</v>
      </c>
      <c r="IA21" s="1" t="e">
        <f>IF('TPS Export'!#REF!="","",'TPS Export'!#REF!)</f>
        <v>#REF!</v>
      </c>
      <c r="IB21" s="1" t="e">
        <f>IF('TPS Export'!#REF!="","",'TPS Export'!#REF!)</f>
        <v>#REF!</v>
      </c>
      <c r="IC21" s="1" t="e">
        <f>IF('TPS Export'!#REF!="","",'TPS Export'!#REF!)</f>
        <v>#REF!</v>
      </c>
      <c r="ID21" s="1" t="e">
        <f>IF('TPS Export'!#REF!="","",'TPS Export'!#REF!)</f>
        <v>#REF!</v>
      </c>
      <c r="IE21" s="1" t="e">
        <f>IF('TPS Export'!#REF!="","",'TPS Export'!#REF!)</f>
        <v>#REF!</v>
      </c>
      <c r="IF21" s="1" t="e">
        <f>IF('TPS Export'!#REF!="","",'TPS Export'!#REF!)</f>
        <v>#REF!</v>
      </c>
      <c r="IG21" s="1" t="e">
        <f>IF('TPS Export'!#REF!="","",'TPS Export'!#REF!)</f>
        <v>#REF!</v>
      </c>
      <c r="IH21" s="1" t="e">
        <f>IF('TPS Export'!#REF!="","",'TPS Export'!#REF!)</f>
        <v>#REF!</v>
      </c>
      <c r="II21" s="1" t="e">
        <f>IF('TPS Export'!#REF!="","",'TPS Export'!#REF!)</f>
        <v>#REF!</v>
      </c>
      <c r="IJ21" s="1" t="e">
        <f>IF('TPS Export'!#REF!="","",'TPS Export'!#REF!)</f>
        <v>#REF!</v>
      </c>
      <c r="IK21" s="1" t="e">
        <f>IF('TPS Export'!#REF!="","",'TPS Export'!#REF!)</f>
        <v>#REF!</v>
      </c>
      <c r="IL21" s="1" t="e">
        <f>IF('TPS Export'!#REF!="","",'TPS Export'!#REF!)</f>
        <v>#REF!</v>
      </c>
      <c r="IM21" s="1" t="e">
        <f>IF('TPS Export'!#REF!="","",'TPS Export'!#REF!)</f>
        <v>#REF!</v>
      </c>
      <c r="IN21" s="1" t="e">
        <f>IF('TPS Export'!#REF!="","",'TPS Export'!#REF!)</f>
        <v>#REF!</v>
      </c>
      <c r="IO21" s="1" t="e">
        <f>IF('TPS Export'!#REF!="","",'TPS Export'!#REF!)</f>
        <v>#REF!</v>
      </c>
      <c r="IP21" s="1" t="e">
        <f>IF('TPS Export'!#REF!="","",'TPS Export'!#REF!)</f>
        <v>#REF!</v>
      </c>
      <c r="IQ21" s="1" t="e">
        <f>IF('TPS Export'!#REF!="","",'TPS Export'!#REF!)</f>
        <v>#REF!</v>
      </c>
      <c r="IR21" s="1" t="e">
        <f>IF('TPS Export'!#REF!="","",'TPS Export'!#REF!)</f>
        <v>#REF!</v>
      </c>
      <c r="IS21" s="1" t="e">
        <f>IF('TPS Export'!#REF!="","",'TPS Export'!#REF!)</f>
        <v>#REF!</v>
      </c>
      <c r="IT21" s="1" t="e">
        <f>IF('TPS Export'!#REF!="","",'TPS Export'!#REF!)</f>
        <v>#REF!</v>
      </c>
      <c r="IU21" s="1" t="e">
        <f>IF('TPS Export'!#REF!="","",'TPS Export'!#REF!)</f>
        <v>#REF!</v>
      </c>
      <c r="IV21" s="1" t="e">
        <f>IF('TPS Export'!#REF!="","",'TPS Export'!#REF!)</f>
        <v>#REF!</v>
      </c>
      <c r="IW21" s="1" t="e">
        <f>IF('TPS Export'!#REF!="","",'TPS Export'!#REF!)</f>
        <v>#REF!</v>
      </c>
      <c r="IX21" s="1" t="e">
        <f>IF('TPS Export'!#REF!="","",'TPS Export'!#REF!)</f>
        <v>#REF!</v>
      </c>
      <c r="IY21" s="1" t="e">
        <f>IF('TPS Export'!#REF!="","",'TPS Export'!#REF!)</f>
        <v>#REF!</v>
      </c>
      <c r="IZ21" s="1" t="e">
        <f>IF('TPS Export'!#REF!="","",'TPS Export'!#REF!)</f>
        <v>#REF!</v>
      </c>
      <c r="JA21" s="1" t="e">
        <f>IF('TPS Export'!#REF!="","",'TPS Export'!#REF!)</f>
        <v>#REF!</v>
      </c>
      <c r="JB21" s="1" t="e">
        <f>IF('TPS Export'!#REF!="","",'TPS Export'!#REF!)</f>
        <v>#REF!</v>
      </c>
      <c r="JC21" s="1" t="e">
        <f>IF('TPS Export'!#REF!="","",'TPS Export'!#REF!)</f>
        <v>#REF!</v>
      </c>
      <c r="JD21" s="1" t="e">
        <f>IF('TPS Export'!#REF!="","",'TPS Export'!#REF!)</f>
        <v>#REF!</v>
      </c>
      <c r="JE21" s="1" t="e">
        <f>IF('TPS Export'!#REF!="","",'TPS Export'!#REF!)</f>
        <v>#REF!</v>
      </c>
      <c r="JF21" s="1" t="e">
        <f>IF('TPS Export'!#REF!="","",'TPS Export'!#REF!)</f>
        <v>#REF!</v>
      </c>
      <c r="JG21" s="1" t="e">
        <f>IF('TPS Export'!#REF!="","",'TPS Export'!#REF!)</f>
        <v>#REF!</v>
      </c>
      <c r="JH21" s="1" t="e">
        <f>IF('TPS Export'!#REF!="","",'TPS Export'!#REF!)</f>
        <v>#REF!</v>
      </c>
      <c r="JI21" s="1" t="e">
        <f>IF('TPS Export'!#REF!="","",'TPS Export'!#REF!)</f>
        <v>#REF!</v>
      </c>
      <c r="JJ21" s="1" t="e">
        <f>IF('TPS Export'!#REF!="","",'TPS Export'!#REF!)</f>
        <v>#REF!</v>
      </c>
      <c r="JK21" s="1" t="e">
        <f>IF('TPS Export'!#REF!="","",'TPS Export'!#REF!)</f>
        <v>#REF!</v>
      </c>
      <c r="JL21" s="1" t="e">
        <f>IF('TPS Export'!#REF!="","",'TPS Export'!#REF!)</f>
        <v>#REF!</v>
      </c>
      <c r="JM21" s="1" t="e">
        <f>IF('TPS Export'!#REF!="","",'TPS Export'!#REF!)</f>
        <v>#REF!</v>
      </c>
      <c r="JN21" s="1" t="e">
        <f>IF('TPS Export'!#REF!="","",'TPS Export'!#REF!)</f>
        <v>#REF!</v>
      </c>
      <c r="JO21" s="1" t="e">
        <f>IF('TPS Export'!#REF!="","",'TPS Export'!#REF!)</f>
        <v>#REF!</v>
      </c>
      <c r="JP21" s="1" t="e">
        <f>IF('TPS Export'!#REF!="","",'TPS Export'!#REF!)</f>
        <v>#REF!</v>
      </c>
      <c r="JQ21" s="1" t="e">
        <f>IF('TPS Export'!#REF!="","",'TPS Export'!#REF!)</f>
        <v>#REF!</v>
      </c>
      <c r="JR21" s="1" t="e">
        <f>IF('TPS Export'!#REF!="","",'TPS Export'!#REF!)</f>
        <v>#REF!</v>
      </c>
      <c r="JS21" s="1" t="e">
        <f>IF('TPS Export'!#REF!="","",'TPS Export'!#REF!)</f>
        <v>#REF!</v>
      </c>
      <c r="JT21" s="1" t="e">
        <f>IF('TPS Export'!#REF!="","",'TPS Export'!#REF!)</f>
        <v>#REF!</v>
      </c>
      <c r="JU21" s="1" t="e">
        <f>IF('TPS Export'!#REF!="","",'TPS Export'!#REF!)</f>
        <v>#REF!</v>
      </c>
      <c r="JV21" s="1" t="e">
        <f>IF('TPS Export'!#REF!="","",'TPS Export'!#REF!)</f>
        <v>#REF!</v>
      </c>
      <c r="JW21" s="1" t="e">
        <f>IF('TPS Export'!#REF!="","",'TPS Export'!#REF!)</f>
        <v>#REF!</v>
      </c>
      <c r="JX21" s="1" t="e">
        <f>IF('TPS Export'!#REF!="","",'TPS Export'!#REF!)</f>
        <v>#REF!</v>
      </c>
      <c r="JY21" s="1" t="e">
        <f>IF('TPS Export'!#REF!="","",'TPS Export'!#REF!)</f>
        <v>#REF!</v>
      </c>
      <c r="JZ21" s="1" t="e">
        <f>IF('TPS Export'!#REF!="","",'TPS Export'!#REF!)</f>
        <v>#REF!</v>
      </c>
      <c r="KA21" s="1" t="e">
        <f>IF('TPS Export'!#REF!="","",'TPS Export'!#REF!)</f>
        <v>#REF!</v>
      </c>
      <c r="KB21" s="1" t="e">
        <f>IF('TPS Export'!#REF!="","",'TPS Export'!#REF!)</f>
        <v>#REF!</v>
      </c>
      <c r="KC21" s="1" t="e">
        <f>IF('TPS Export'!#REF!="","",'TPS Export'!#REF!)</f>
        <v>#REF!</v>
      </c>
      <c r="KD21" s="1" t="e">
        <f>IF('TPS Export'!#REF!="","",'TPS Export'!#REF!)</f>
        <v>#REF!</v>
      </c>
      <c r="KE21" s="1" t="e">
        <f>IF('TPS Export'!#REF!="","",'TPS Export'!#REF!)</f>
        <v>#REF!</v>
      </c>
      <c r="KF21" s="1" t="e">
        <f>IF('TPS Export'!#REF!="","",'TPS Export'!#REF!)</f>
        <v>#REF!</v>
      </c>
      <c r="KG21" s="1" t="e">
        <f>IF('TPS Export'!#REF!="","",'TPS Export'!#REF!)</f>
        <v>#REF!</v>
      </c>
      <c r="KH21" s="1" t="e">
        <f>IF('TPS Export'!#REF!="","",'TPS Export'!#REF!)</f>
        <v>#REF!</v>
      </c>
      <c r="KI21" s="1" t="e">
        <f>IF('TPS Export'!#REF!="","",'TPS Export'!#REF!)</f>
        <v>#REF!</v>
      </c>
      <c r="KJ21" s="1" t="e">
        <f>IF('TPS Export'!#REF!="","",'TPS Export'!#REF!)</f>
        <v>#REF!</v>
      </c>
      <c r="KK21" s="1" t="e">
        <f>IF('TPS Export'!#REF!="","",'TPS Export'!#REF!)</f>
        <v>#REF!</v>
      </c>
      <c r="KL21" s="1" t="e">
        <f>IF('TPS Export'!#REF!="","",'TPS Export'!#REF!)</f>
        <v>#REF!</v>
      </c>
      <c r="KM21" s="1" t="e">
        <f>IF('TPS Export'!#REF!="","",'TPS Export'!#REF!)</f>
        <v>#REF!</v>
      </c>
      <c r="KN21" s="1" t="e">
        <f>IF('TPS Export'!#REF!="","",'TPS Export'!#REF!)</f>
        <v>#REF!</v>
      </c>
      <c r="KO21" s="1" t="e">
        <f>IF('TPS Export'!#REF!="","",'TPS Export'!#REF!)</f>
        <v>#REF!</v>
      </c>
      <c r="KP21" s="1" t="e">
        <f>IF('TPS Export'!#REF!="","",'TPS Export'!#REF!)</f>
        <v>#REF!</v>
      </c>
      <c r="KQ21" s="1" t="e">
        <f>IF('TPS Export'!#REF!="","",'TPS Export'!#REF!)</f>
        <v>#REF!</v>
      </c>
      <c r="KR21" s="1" t="e">
        <f>IF('TPS Export'!#REF!="","",'TPS Export'!#REF!)</f>
        <v>#REF!</v>
      </c>
      <c r="KS21" s="1" t="e">
        <f>IF('TPS Export'!#REF!="","",'TPS Export'!#REF!)</f>
        <v>#REF!</v>
      </c>
      <c r="KT21" s="1" t="e">
        <f>IF('TPS Export'!#REF!="","",'TPS Export'!#REF!)</f>
        <v>#REF!</v>
      </c>
      <c r="KU21" s="1" t="e">
        <f>IF('TPS Export'!#REF!="","",'TPS Export'!#REF!)</f>
        <v>#REF!</v>
      </c>
      <c r="KV21" s="1" t="e">
        <f>IF('TPS Export'!#REF!="","",'TPS Export'!#REF!)</f>
        <v>#REF!</v>
      </c>
      <c r="KW21" s="1" t="e">
        <f>IF('TPS Export'!#REF!="","",'TPS Export'!#REF!)</f>
        <v>#REF!</v>
      </c>
      <c r="KX21" s="1" t="e">
        <f>IF('TPS Export'!#REF!="","",'TPS Export'!#REF!)</f>
        <v>#REF!</v>
      </c>
      <c r="KY21" s="1" t="e">
        <f>IF('TPS Export'!#REF!="","",'TPS Export'!#REF!)</f>
        <v>#REF!</v>
      </c>
      <c r="KZ21" s="1" t="e">
        <f>IF('TPS Export'!#REF!="","",'TPS Export'!#REF!)</f>
        <v>#REF!</v>
      </c>
      <c r="LA21" s="1" t="e">
        <f>IF('TPS Export'!#REF!="","",'TPS Export'!#REF!)</f>
        <v>#REF!</v>
      </c>
      <c r="LB21" s="1" t="e">
        <f>IF('TPS Export'!#REF!="","",'TPS Export'!#REF!)</f>
        <v>#REF!</v>
      </c>
      <c r="LC21" s="1" t="e">
        <f>IF('TPS Export'!#REF!="","",'TPS Export'!#REF!)</f>
        <v>#REF!</v>
      </c>
    </row>
    <row r="22" spans="1:315" ht="14.25" x14ac:dyDescent="0.2">
      <c r="A22" s="3" t="e">
        <f>'TPS Export'!#REF!</f>
        <v>#REF!</v>
      </c>
      <c r="B22" s="1" t="e">
        <f>IF('TPS Export'!#REF!="","",'TPS Export'!#REF!)</f>
        <v>#REF!</v>
      </c>
      <c r="C22" s="1" t="e">
        <f>IF('TPS Export'!#REF!="","",'TPS Export'!#REF!)</f>
        <v>#REF!</v>
      </c>
      <c r="D22" s="1" t="e">
        <f>IF('TPS Export'!#REF!="","",'TPS Export'!#REF!)</f>
        <v>#REF!</v>
      </c>
      <c r="E22" s="1" t="e">
        <f>IF('TPS Export'!#REF!="","",'TPS Export'!#REF!)</f>
        <v>#REF!</v>
      </c>
      <c r="F22" s="1" t="e">
        <f>IF('TPS Export'!#REF!="","",'TPS Export'!#REF!)</f>
        <v>#REF!</v>
      </c>
      <c r="G22" s="1" t="e">
        <f>IF('TPS Export'!#REF!="","",'TPS Export'!#REF!)</f>
        <v>#REF!</v>
      </c>
      <c r="H22" s="1" t="e">
        <f>IF('TPS Export'!#REF!="","",'TPS Export'!#REF!)</f>
        <v>#REF!</v>
      </c>
      <c r="I22" s="1" t="e">
        <f>IF('TPS Export'!#REF!="","",'TPS Export'!#REF!)</f>
        <v>#REF!</v>
      </c>
      <c r="J22" s="1" t="e">
        <f>IF('TPS Export'!#REF!="","",'TPS Export'!#REF!)</f>
        <v>#REF!</v>
      </c>
      <c r="K22" s="1" t="e">
        <f>IF('TPS Export'!#REF!="","",'TPS Export'!#REF!)</f>
        <v>#REF!</v>
      </c>
      <c r="L22" s="1" t="e">
        <f>IF('TPS Export'!#REF!="","",'TPS Export'!#REF!)</f>
        <v>#REF!</v>
      </c>
      <c r="M22" s="1" t="e">
        <f>IF('TPS Export'!#REF!="","",'TPS Export'!#REF!)</f>
        <v>#REF!</v>
      </c>
      <c r="N22" s="1" t="e">
        <f>IF('TPS Export'!#REF!="","",'TPS Export'!#REF!)</f>
        <v>#REF!</v>
      </c>
      <c r="O22" s="1" t="e">
        <f>IF('TPS Export'!#REF!="","",'TPS Export'!#REF!)</f>
        <v>#REF!</v>
      </c>
      <c r="P22" s="1" t="e">
        <f>IF('TPS Export'!#REF!="","",'TPS Export'!#REF!)</f>
        <v>#REF!</v>
      </c>
      <c r="Q22" s="1" t="e">
        <f>IF('TPS Export'!#REF!="","",'TPS Export'!#REF!)</f>
        <v>#REF!</v>
      </c>
      <c r="R22" s="1" t="e">
        <f>IF('TPS Export'!#REF!="","",'TPS Export'!#REF!)</f>
        <v>#REF!</v>
      </c>
      <c r="S22" s="1" t="e">
        <f>IF('TPS Export'!#REF!="","",'TPS Export'!#REF!)</f>
        <v>#REF!</v>
      </c>
      <c r="T22" s="1" t="e">
        <f>IF('TPS Export'!#REF!="","",'TPS Export'!#REF!)</f>
        <v>#REF!</v>
      </c>
      <c r="U22" s="1" t="e">
        <f>IF('TPS Export'!#REF!="","",'TPS Export'!#REF!)</f>
        <v>#REF!</v>
      </c>
      <c r="V22" s="1" t="e">
        <f>IF('TPS Export'!#REF!="","",'TPS Export'!#REF!)</f>
        <v>#REF!</v>
      </c>
      <c r="W22" s="1" t="e">
        <f>IF('TPS Export'!#REF!="","",'TPS Export'!#REF!)</f>
        <v>#REF!</v>
      </c>
      <c r="X22" s="1" t="e">
        <f>IF('TPS Export'!#REF!="","",'TPS Export'!#REF!)</f>
        <v>#REF!</v>
      </c>
      <c r="Y22" s="1" t="e">
        <f>IF('TPS Export'!#REF!="","",'TPS Export'!#REF!)</f>
        <v>#REF!</v>
      </c>
      <c r="Z22" s="1" t="e">
        <f>IF('TPS Export'!#REF!="","",'TPS Export'!#REF!)</f>
        <v>#REF!</v>
      </c>
      <c r="AA22" s="1" t="e">
        <f>IF('TPS Export'!#REF!="","",'TPS Export'!#REF!)</f>
        <v>#REF!</v>
      </c>
      <c r="AB22" s="1" t="e">
        <f>IF('TPS Export'!#REF!="","",'TPS Export'!#REF!)</f>
        <v>#REF!</v>
      </c>
      <c r="AC22" s="1" t="e">
        <f>IF('TPS Export'!#REF!="","",'TPS Export'!#REF!)</f>
        <v>#REF!</v>
      </c>
      <c r="AD22" s="1" t="e">
        <f>IF('TPS Export'!#REF!="","",'TPS Export'!#REF!)</f>
        <v>#REF!</v>
      </c>
      <c r="AE22" s="1" t="e">
        <f>IF('TPS Export'!#REF!="","",'TPS Export'!#REF!)</f>
        <v>#REF!</v>
      </c>
      <c r="AF22" s="1" t="e">
        <f>IF('TPS Export'!#REF!="","",'TPS Export'!#REF!)</f>
        <v>#REF!</v>
      </c>
      <c r="AG22" s="1" t="e">
        <f>IF('TPS Export'!#REF!="","",'TPS Export'!#REF!)</f>
        <v>#REF!</v>
      </c>
      <c r="AH22" s="1" t="e">
        <f>IF('TPS Export'!#REF!="","",'TPS Export'!#REF!)</f>
        <v>#REF!</v>
      </c>
      <c r="AI22" s="1" t="e">
        <f>IF('TPS Export'!#REF!="","",'TPS Export'!#REF!)</f>
        <v>#REF!</v>
      </c>
      <c r="AJ22" s="1" t="e">
        <f>IF('TPS Export'!#REF!="","",'TPS Export'!#REF!)</f>
        <v>#REF!</v>
      </c>
      <c r="AK22" s="1" t="e">
        <f>IF('TPS Export'!#REF!="","",'TPS Export'!#REF!)</f>
        <v>#REF!</v>
      </c>
      <c r="AL22" s="1" t="e">
        <f>IF('TPS Export'!#REF!="","",'TPS Export'!#REF!)</f>
        <v>#REF!</v>
      </c>
      <c r="AM22" s="1" t="e">
        <f>IF('TPS Export'!#REF!="","",'TPS Export'!#REF!)</f>
        <v>#REF!</v>
      </c>
      <c r="AN22" s="1" t="e">
        <f>IF('TPS Export'!#REF!="","",'TPS Export'!#REF!)</f>
        <v>#REF!</v>
      </c>
      <c r="AO22" s="1" t="e">
        <f>IF('TPS Export'!#REF!="","",'TPS Export'!#REF!)</f>
        <v>#REF!</v>
      </c>
      <c r="AP22" s="1" t="e">
        <f>IF('TPS Export'!#REF!="","",'TPS Export'!#REF!)</f>
        <v>#REF!</v>
      </c>
      <c r="AQ22" s="1" t="e">
        <f>IF('TPS Export'!#REF!="","",'TPS Export'!#REF!)</f>
        <v>#REF!</v>
      </c>
      <c r="AR22" s="1" t="e">
        <f>IF('TPS Export'!#REF!="","",'TPS Export'!#REF!)</f>
        <v>#REF!</v>
      </c>
      <c r="AS22" s="1" t="e">
        <f>IF('TPS Export'!#REF!="","",'TPS Export'!#REF!)</f>
        <v>#REF!</v>
      </c>
      <c r="AT22" s="1" t="e">
        <f>IF('TPS Export'!#REF!="","",'TPS Export'!#REF!)</f>
        <v>#REF!</v>
      </c>
      <c r="AU22" s="1" t="e">
        <f>IF('TPS Export'!#REF!="","",'TPS Export'!#REF!)</f>
        <v>#REF!</v>
      </c>
      <c r="AV22" s="1" t="e">
        <f>IF('TPS Export'!#REF!="","",'TPS Export'!#REF!)</f>
        <v>#REF!</v>
      </c>
      <c r="AW22" s="1" t="e">
        <f>IF('TPS Export'!#REF!="","",'TPS Export'!#REF!)</f>
        <v>#REF!</v>
      </c>
      <c r="AX22" s="1" t="e">
        <f>IF('TPS Export'!#REF!="","",'TPS Export'!#REF!)</f>
        <v>#REF!</v>
      </c>
      <c r="AY22" s="1" t="e">
        <f>IF('TPS Export'!#REF!="","",'TPS Export'!#REF!)</f>
        <v>#REF!</v>
      </c>
      <c r="AZ22" s="1" t="e">
        <f>IF('TPS Export'!#REF!="","",'TPS Export'!#REF!)</f>
        <v>#REF!</v>
      </c>
      <c r="BA22" s="1" t="e">
        <f>IF('TPS Export'!#REF!="","",'TPS Export'!#REF!)</f>
        <v>#REF!</v>
      </c>
      <c r="BB22" s="1" t="e">
        <f>IF('TPS Export'!#REF!="","",'TPS Export'!#REF!)</f>
        <v>#REF!</v>
      </c>
      <c r="BC22" s="1" t="e">
        <f>IF('TPS Export'!#REF!="","",'TPS Export'!#REF!)</f>
        <v>#REF!</v>
      </c>
      <c r="BD22" s="1" t="e">
        <f>IF('TPS Export'!#REF!="","",'TPS Export'!#REF!)</f>
        <v>#REF!</v>
      </c>
      <c r="BE22" s="1" t="e">
        <f>IF('TPS Export'!#REF!="","",'TPS Export'!#REF!)</f>
        <v>#REF!</v>
      </c>
      <c r="BF22" s="1" t="e">
        <f>IF('TPS Export'!#REF!="","",'TPS Export'!#REF!)</f>
        <v>#REF!</v>
      </c>
      <c r="BG22" s="1" t="e">
        <f>IF('TPS Export'!#REF!="","",'TPS Export'!#REF!)</f>
        <v>#REF!</v>
      </c>
      <c r="BH22" s="1" t="e">
        <f>IF('TPS Export'!#REF!="","",'TPS Export'!#REF!)</f>
        <v>#REF!</v>
      </c>
      <c r="BI22" s="1" t="e">
        <f>IF('TPS Export'!#REF!="","",'TPS Export'!#REF!)</f>
        <v>#REF!</v>
      </c>
      <c r="BJ22" s="1" t="e">
        <f>IF('TPS Export'!#REF!="","",'TPS Export'!#REF!)</f>
        <v>#REF!</v>
      </c>
      <c r="BK22" s="1" t="e">
        <f>IF('TPS Export'!#REF!="","",'TPS Export'!#REF!)</f>
        <v>#REF!</v>
      </c>
      <c r="BL22" s="1" t="e">
        <f>IF('TPS Export'!#REF!="","",'TPS Export'!#REF!)</f>
        <v>#REF!</v>
      </c>
      <c r="BM22" s="1" t="e">
        <f>IF('TPS Export'!#REF!="","",'TPS Export'!#REF!)</f>
        <v>#REF!</v>
      </c>
      <c r="BN22" s="1" t="e">
        <f>IF('TPS Export'!#REF!="","",'TPS Export'!#REF!)</f>
        <v>#REF!</v>
      </c>
      <c r="BO22" s="1" t="e">
        <f>IF('TPS Export'!#REF!="","",'TPS Export'!#REF!)</f>
        <v>#REF!</v>
      </c>
      <c r="BP22" s="1" t="e">
        <f>IF('TPS Export'!#REF!="","",'TPS Export'!#REF!)</f>
        <v>#REF!</v>
      </c>
      <c r="BQ22" s="1" t="e">
        <f>IF('TPS Export'!#REF!="","",'TPS Export'!#REF!)</f>
        <v>#REF!</v>
      </c>
      <c r="BR22" s="1" t="e">
        <f>IF('TPS Export'!#REF!="","",'TPS Export'!#REF!)</f>
        <v>#REF!</v>
      </c>
      <c r="BS22" s="1" t="e">
        <f>IF('TPS Export'!#REF!="","",'TPS Export'!#REF!)</f>
        <v>#REF!</v>
      </c>
      <c r="BT22" s="1" t="e">
        <f>IF('TPS Export'!#REF!="","",'TPS Export'!#REF!)</f>
        <v>#REF!</v>
      </c>
      <c r="BU22" s="1" t="e">
        <f>IF('TPS Export'!#REF!="","",'TPS Export'!#REF!)</f>
        <v>#REF!</v>
      </c>
      <c r="BV22" s="1" t="e">
        <f>IF('TPS Export'!#REF!="","",'TPS Export'!#REF!)</f>
        <v>#REF!</v>
      </c>
      <c r="BW22" s="1" t="e">
        <f>IF('TPS Export'!#REF!="","",'TPS Export'!#REF!)</f>
        <v>#REF!</v>
      </c>
      <c r="BX22" s="1" t="e">
        <f>IF('TPS Export'!#REF!="","",'TPS Export'!#REF!)</f>
        <v>#REF!</v>
      </c>
      <c r="BY22" s="1" t="e">
        <f>IF('TPS Export'!#REF!="","",'TPS Export'!#REF!)</f>
        <v>#REF!</v>
      </c>
      <c r="BZ22" s="1" t="e">
        <f>IF('TPS Export'!#REF!="","",'TPS Export'!#REF!)</f>
        <v>#REF!</v>
      </c>
      <c r="CA22" s="1" t="e">
        <f>IF('TPS Export'!#REF!="","",'TPS Export'!#REF!)</f>
        <v>#REF!</v>
      </c>
      <c r="CB22" s="1" t="e">
        <f>IF('TPS Export'!#REF!="","",'TPS Export'!#REF!)</f>
        <v>#REF!</v>
      </c>
      <c r="CC22" s="1" t="e">
        <f>IF('TPS Export'!#REF!="","",'TPS Export'!#REF!)</f>
        <v>#REF!</v>
      </c>
      <c r="CD22" s="1" t="e">
        <f>IF('TPS Export'!#REF!="","",'TPS Export'!#REF!)</f>
        <v>#REF!</v>
      </c>
      <c r="CE22" s="1" t="e">
        <f>IF('TPS Export'!#REF!="","",'TPS Export'!#REF!)</f>
        <v>#REF!</v>
      </c>
      <c r="CF22" s="1" t="e">
        <f>IF('TPS Export'!#REF!="","",'TPS Export'!#REF!)</f>
        <v>#REF!</v>
      </c>
      <c r="CG22" s="1" t="e">
        <f>IF('TPS Export'!#REF!="","",'TPS Export'!#REF!)</f>
        <v>#REF!</v>
      </c>
      <c r="CH22" s="1" t="e">
        <f>IF('TPS Export'!#REF!="","",'TPS Export'!#REF!)</f>
        <v>#REF!</v>
      </c>
      <c r="CI22" s="1" t="e">
        <f>IF('TPS Export'!#REF!="","",'TPS Export'!#REF!)</f>
        <v>#REF!</v>
      </c>
      <c r="CJ22" s="1" t="e">
        <f>IF('TPS Export'!#REF!="","",'TPS Export'!#REF!)</f>
        <v>#REF!</v>
      </c>
      <c r="CK22" s="1" t="e">
        <f>IF('TPS Export'!#REF!="","",'TPS Export'!#REF!)</f>
        <v>#REF!</v>
      </c>
      <c r="CL22" s="1" t="e">
        <f>IF('TPS Export'!#REF!="","",'TPS Export'!#REF!)</f>
        <v>#REF!</v>
      </c>
      <c r="CM22" s="1" t="e">
        <f>IF('TPS Export'!#REF!="","",'TPS Export'!#REF!)</f>
        <v>#REF!</v>
      </c>
      <c r="CN22" s="1" t="e">
        <f>IF('TPS Export'!#REF!="","",'TPS Export'!#REF!)</f>
        <v>#REF!</v>
      </c>
      <c r="CO22" s="1" t="e">
        <f>IF('TPS Export'!#REF!="","",'TPS Export'!#REF!)</f>
        <v>#REF!</v>
      </c>
      <c r="CP22" s="1" t="e">
        <f>IF('TPS Export'!#REF!="","",'TPS Export'!#REF!)</f>
        <v>#REF!</v>
      </c>
      <c r="CQ22" s="1" t="e">
        <f>IF('TPS Export'!#REF!="","",'TPS Export'!#REF!)</f>
        <v>#REF!</v>
      </c>
      <c r="CR22" s="1" t="e">
        <f>IF('TPS Export'!#REF!="","",'TPS Export'!#REF!)</f>
        <v>#REF!</v>
      </c>
      <c r="CS22" s="1" t="e">
        <f>IF('TPS Export'!#REF!="","",'TPS Export'!#REF!)</f>
        <v>#REF!</v>
      </c>
      <c r="CT22" s="1" t="e">
        <f>IF('TPS Export'!#REF!="","",'TPS Export'!#REF!)</f>
        <v>#REF!</v>
      </c>
      <c r="CU22" s="1" t="e">
        <f>IF('TPS Export'!#REF!="","",'TPS Export'!#REF!)</f>
        <v>#REF!</v>
      </c>
      <c r="CV22" s="1" t="e">
        <f>IF('TPS Export'!#REF!="","",'TPS Export'!#REF!)</f>
        <v>#REF!</v>
      </c>
      <c r="CW22" s="1" t="e">
        <f>IF('TPS Export'!#REF!="","",'TPS Export'!#REF!)</f>
        <v>#REF!</v>
      </c>
      <c r="CX22" s="1" t="e">
        <f>IF('TPS Export'!#REF!="","",'TPS Export'!#REF!)</f>
        <v>#REF!</v>
      </c>
      <c r="CY22" s="1" t="e">
        <f>IF('TPS Export'!#REF!="","",'TPS Export'!#REF!)</f>
        <v>#REF!</v>
      </c>
      <c r="CZ22" s="1" t="e">
        <f>IF('TPS Export'!#REF!="","",'TPS Export'!#REF!)</f>
        <v>#REF!</v>
      </c>
      <c r="DA22" s="1" t="e">
        <f>IF('TPS Export'!#REF!="","",'TPS Export'!#REF!)</f>
        <v>#REF!</v>
      </c>
      <c r="DB22" s="1" t="e">
        <f>IF('TPS Export'!#REF!="","",'TPS Export'!#REF!)</f>
        <v>#REF!</v>
      </c>
      <c r="DC22" s="1" t="e">
        <f>IF('TPS Export'!#REF!="","",'TPS Export'!#REF!)</f>
        <v>#REF!</v>
      </c>
      <c r="DD22" s="1" t="e">
        <f>IF('TPS Export'!#REF!="","",'TPS Export'!#REF!)</f>
        <v>#REF!</v>
      </c>
      <c r="DE22" s="1" t="e">
        <f>IF('TPS Export'!#REF!="","",'TPS Export'!#REF!)</f>
        <v>#REF!</v>
      </c>
      <c r="DF22" s="1" t="e">
        <f>IF('TPS Export'!#REF!="","",'TPS Export'!#REF!)</f>
        <v>#REF!</v>
      </c>
      <c r="DG22" s="1" t="e">
        <f>IF('TPS Export'!#REF!="","",'TPS Export'!#REF!)</f>
        <v>#REF!</v>
      </c>
      <c r="DH22" s="1" t="e">
        <f>IF('TPS Export'!#REF!="","",'TPS Export'!#REF!)</f>
        <v>#REF!</v>
      </c>
      <c r="DI22" s="1" t="e">
        <f>IF('TPS Export'!#REF!="","",'TPS Export'!#REF!)</f>
        <v>#REF!</v>
      </c>
      <c r="DJ22" s="1" t="e">
        <f>IF('TPS Export'!#REF!="","",'TPS Export'!#REF!)</f>
        <v>#REF!</v>
      </c>
      <c r="DK22" s="1" t="e">
        <f>IF('TPS Export'!#REF!="","",'TPS Export'!#REF!)</f>
        <v>#REF!</v>
      </c>
      <c r="DL22" s="1" t="e">
        <f>IF('TPS Export'!#REF!="","",'TPS Export'!#REF!)</f>
        <v>#REF!</v>
      </c>
      <c r="DM22" s="1" t="e">
        <f>IF('TPS Export'!#REF!="","",'TPS Export'!#REF!)</f>
        <v>#REF!</v>
      </c>
      <c r="DN22" s="1" t="e">
        <f>IF('TPS Export'!#REF!="","",'TPS Export'!#REF!)</f>
        <v>#REF!</v>
      </c>
      <c r="DO22" s="1" t="e">
        <f>IF('TPS Export'!#REF!="","",'TPS Export'!#REF!)</f>
        <v>#REF!</v>
      </c>
      <c r="DP22" s="1" t="e">
        <f>IF('TPS Export'!#REF!="","",'TPS Export'!#REF!)</f>
        <v>#REF!</v>
      </c>
      <c r="DQ22" s="1" t="e">
        <f>IF('TPS Export'!#REF!="","",'TPS Export'!#REF!)</f>
        <v>#REF!</v>
      </c>
      <c r="DR22" s="1" t="e">
        <f>IF('TPS Export'!#REF!="","",'TPS Export'!#REF!)</f>
        <v>#REF!</v>
      </c>
      <c r="DS22" s="1" t="e">
        <f>IF('TPS Export'!#REF!="","",'TPS Export'!#REF!)</f>
        <v>#REF!</v>
      </c>
      <c r="DT22" s="1" t="e">
        <f>IF('TPS Export'!#REF!="","",'TPS Export'!#REF!)</f>
        <v>#REF!</v>
      </c>
      <c r="DU22" s="1" t="e">
        <f>IF('TPS Export'!#REF!="","",'TPS Export'!#REF!)</f>
        <v>#REF!</v>
      </c>
      <c r="DV22" s="1" t="e">
        <f>IF('TPS Export'!#REF!="","",'TPS Export'!#REF!)</f>
        <v>#REF!</v>
      </c>
      <c r="DW22" s="1" t="e">
        <f>IF('TPS Export'!#REF!="","",'TPS Export'!#REF!)</f>
        <v>#REF!</v>
      </c>
      <c r="DX22" s="1" t="e">
        <f>IF('TPS Export'!#REF!="","",'TPS Export'!#REF!)</f>
        <v>#REF!</v>
      </c>
      <c r="DY22" s="1" t="e">
        <f>IF('TPS Export'!#REF!="","",'TPS Export'!#REF!)</f>
        <v>#REF!</v>
      </c>
      <c r="DZ22" s="1" t="e">
        <f>IF('TPS Export'!#REF!="","",'TPS Export'!#REF!)</f>
        <v>#REF!</v>
      </c>
      <c r="EA22" s="1" t="e">
        <f>IF('TPS Export'!#REF!="","",'TPS Export'!#REF!)</f>
        <v>#REF!</v>
      </c>
      <c r="EB22" s="1" t="e">
        <f>IF('TPS Export'!#REF!="","",'TPS Export'!#REF!)</f>
        <v>#REF!</v>
      </c>
      <c r="EC22" s="1" t="e">
        <f>IF('TPS Export'!#REF!="","",'TPS Export'!#REF!)</f>
        <v>#REF!</v>
      </c>
      <c r="ED22" s="1" t="e">
        <f>IF('TPS Export'!#REF!="","",'TPS Export'!#REF!)</f>
        <v>#REF!</v>
      </c>
      <c r="EE22" s="1" t="e">
        <f>IF('TPS Export'!#REF!="","",'TPS Export'!#REF!)</f>
        <v>#REF!</v>
      </c>
      <c r="EF22" s="1" t="e">
        <f>IF('TPS Export'!#REF!="","",'TPS Export'!#REF!)</f>
        <v>#REF!</v>
      </c>
      <c r="EG22" s="1" t="e">
        <f>IF('TPS Export'!#REF!="","",'TPS Export'!#REF!)</f>
        <v>#REF!</v>
      </c>
      <c r="EH22" s="1" t="e">
        <f>IF('TPS Export'!#REF!="","",'TPS Export'!#REF!)</f>
        <v>#REF!</v>
      </c>
      <c r="EI22" s="1" t="e">
        <f>IF('TPS Export'!#REF!="","",'TPS Export'!#REF!)</f>
        <v>#REF!</v>
      </c>
      <c r="EJ22" s="1" t="e">
        <f>IF('TPS Export'!#REF!="","",'TPS Export'!#REF!)</f>
        <v>#REF!</v>
      </c>
      <c r="EK22" s="1" t="e">
        <f>IF('TPS Export'!#REF!="","",'TPS Export'!#REF!)</f>
        <v>#REF!</v>
      </c>
      <c r="EL22" s="1" t="e">
        <f>IF('TPS Export'!#REF!="","",'TPS Export'!#REF!)</f>
        <v>#REF!</v>
      </c>
      <c r="EM22" s="1" t="e">
        <f>IF('TPS Export'!#REF!="","",'TPS Export'!#REF!)</f>
        <v>#REF!</v>
      </c>
      <c r="EN22" s="1" t="e">
        <f>IF('TPS Export'!#REF!="","",'TPS Export'!#REF!)</f>
        <v>#REF!</v>
      </c>
      <c r="EO22" s="1" t="e">
        <f>IF('TPS Export'!#REF!="","",'TPS Export'!#REF!)</f>
        <v>#REF!</v>
      </c>
      <c r="EP22" s="1" t="e">
        <f>IF('TPS Export'!#REF!="","",'TPS Export'!#REF!)</f>
        <v>#REF!</v>
      </c>
      <c r="EQ22" s="1" t="e">
        <f>IF('TPS Export'!#REF!="","",'TPS Export'!#REF!)</f>
        <v>#REF!</v>
      </c>
      <c r="ER22" s="1" t="e">
        <f>IF('TPS Export'!#REF!="","",'TPS Export'!#REF!)</f>
        <v>#REF!</v>
      </c>
      <c r="ES22" s="1" t="e">
        <f>IF('TPS Export'!#REF!="","",'TPS Export'!#REF!)</f>
        <v>#REF!</v>
      </c>
      <c r="ET22" s="1" t="e">
        <f>IF('TPS Export'!#REF!="","",'TPS Export'!#REF!)</f>
        <v>#REF!</v>
      </c>
      <c r="EU22" s="1" t="e">
        <f>IF('TPS Export'!#REF!="","",'TPS Export'!#REF!)</f>
        <v>#REF!</v>
      </c>
      <c r="EV22" s="1" t="e">
        <f>IF('TPS Export'!#REF!="","",'TPS Export'!#REF!)</f>
        <v>#REF!</v>
      </c>
      <c r="EW22" s="1" t="e">
        <f>IF('TPS Export'!#REF!="","",'TPS Export'!#REF!)</f>
        <v>#REF!</v>
      </c>
      <c r="EX22" s="1" t="e">
        <f>IF('TPS Export'!#REF!="","",'TPS Export'!#REF!)</f>
        <v>#REF!</v>
      </c>
      <c r="EY22" s="1" t="e">
        <f>IF('TPS Export'!#REF!="","",'TPS Export'!#REF!)</f>
        <v>#REF!</v>
      </c>
      <c r="EZ22" s="1" t="e">
        <f>IF('TPS Export'!#REF!="","",'TPS Export'!#REF!)</f>
        <v>#REF!</v>
      </c>
      <c r="FA22" s="1" t="e">
        <f>IF('TPS Export'!#REF!="","",'TPS Export'!#REF!)</f>
        <v>#REF!</v>
      </c>
      <c r="FB22" s="1" t="e">
        <f>IF('TPS Export'!#REF!="","",'TPS Export'!#REF!)</f>
        <v>#REF!</v>
      </c>
      <c r="FC22" s="1" t="e">
        <f>IF('TPS Export'!#REF!="","",'TPS Export'!#REF!)</f>
        <v>#REF!</v>
      </c>
      <c r="FD22" s="1" t="e">
        <f>IF('TPS Export'!#REF!="","",'TPS Export'!#REF!)</f>
        <v>#REF!</v>
      </c>
      <c r="FE22" s="1" t="e">
        <f>IF('TPS Export'!#REF!="","",'TPS Export'!#REF!)</f>
        <v>#REF!</v>
      </c>
      <c r="FF22" s="1" t="e">
        <f>IF('TPS Export'!#REF!="","",'TPS Export'!#REF!)</f>
        <v>#REF!</v>
      </c>
      <c r="FG22" s="1" t="e">
        <f>IF('TPS Export'!#REF!="","",'TPS Export'!#REF!)</f>
        <v>#REF!</v>
      </c>
      <c r="FH22" s="1" t="e">
        <f>IF('TPS Export'!#REF!="","",'TPS Export'!#REF!)</f>
        <v>#REF!</v>
      </c>
      <c r="FI22" s="1" t="e">
        <f>IF('TPS Export'!#REF!="","",'TPS Export'!#REF!)</f>
        <v>#REF!</v>
      </c>
      <c r="FJ22" s="1" t="e">
        <f>IF('TPS Export'!#REF!="","",'TPS Export'!#REF!)</f>
        <v>#REF!</v>
      </c>
      <c r="FK22" s="1" t="e">
        <f>IF('TPS Export'!#REF!="","",'TPS Export'!#REF!)</f>
        <v>#REF!</v>
      </c>
      <c r="FL22" s="1" t="e">
        <f>IF('TPS Export'!#REF!="","",'TPS Export'!#REF!)</f>
        <v>#REF!</v>
      </c>
      <c r="FM22" s="1" t="e">
        <f>IF('TPS Export'!#REF!="","",'TPS Export'!#REF!)</f>
        <v>#REF!</v>
      </c>
      <c r="FN22" s="1" t="e">
        <f>IF('TPS Export'!#REF!="","",'TPS Export'!#REF!)</f>
        <v>#REF!</v>
      </c>
      <c r="FO22" s="1" t="e">
        <f>IF('TPS Export'!#REF!="","",'TPS Export'!#REF!)</f>
        <v>#REF!</v>
      </c>
      <c r="FP22" s="1" t="e">
        <f>IF('TPS Export'!#REF!="","",'TPS Export'!#REF!)</f>
        <v>#REF!</v>
      </c>
      <c r="FQ22" s="1" t="e">
        <f>IF('TPS Export'!#REF!="","",'TPS Export'!#REF!)</f>
        <v>#REF!</v>
      </c>
      <c r="FR22" s="1" t="e">
        <f>IF('TPS Export'!#REF!="","",'TPS Export'!#REF!)</f>
        <v>#REF!</v>
      </c>
      <c r="FS22" s="1" t="e">
        <f>IF('TPS Export'!#REF!="","",'TPS Export'!#REF!)</f>
        <v>#REF!</v>
      </c>
      <c r="FT22" s="1" t="e">
        <f>IF('TPS Export'!#REF!="","",'TPS Export'!#REF!)</f>
        <v>#REF!</v>
      </c>
      <c r="FU22" s="1" t="e">
        <f>IF('TPS Export'!#REF!="","",'TPS Export'!#REF!)</f>
        <v>#REF!</v>
      </c>
      <c r="FV22" s="1" t="e">
        <f>IF('TPS Export'!#REF!="","",'TPS Export'!#REF!)</f>
        <v>#REF!</v>
      </c>
      <c r="FW22" s="1" t="e">
        <f>IF('TPS Export'!#REF!="","",'TPS Export'!#REF!)</f>
        <v>#REF!</v>
      </c>
      <c r="FX22" s="1" t="e">
        <f>IF('TPS Export'!#REF!="","",'TPS Export'!#REF!)</f>
        <v>#REF!</v>
      </c>
      <c r="FY22" s="1" t="e">
        <f>IF('TPS Export'!#REF!="","",'TPS Export'!#REF!)</f>
        <v>#REF!</v>
      </c>
      <c r="FZ22" s="1" t="e">
        <f>IF('TPS Export'!#REF!="","",'TPS Export'!#REF!)</f>
        <v>#REF!</v>
      </c>
      <c r="GA22" s="1" t="e">
        <f>IF('TPS Export'!#REF!="","",'TPS Export'!#REF!)</f>
        <v>#REF!</v>
      </c>
      <c r="GB22" s="1" t="e">
        <f>IF('TPS Export'!#REF!="","",'TPS Export'!#REF!)</f>
        <v>#REF!</v>
      </c>
      <c r="GC22" s="1" t="e">
        <f>IF('TPS Export'!#REF!="","",'TPS Export'!#REF!)</f>
        <v>#REF!</v>
      </c>
      <c r="GD22" s="1" t="e">
        <f>IF('TPS Export'!#REF!="","",'TPS Export'!#REF!)</f>
        <v>#REF!</v>
      </c>
      <c r="GE22" s="1" t="e">
        <f>IF('TPS Export'!#REF!="","",'TPS Export'!#REF!)</f>
        <v>#REF!</v>
      </c>
      <c r="GF22" s="1" t="e">
        <f>IF('TPS Export'!#REF!="","",'TPS Export'!#REF!)</f>
        <v>#REF!</v>
      </c>
      <c r="GG22" s="1" t="e">
        <f>IF('TPS Export'!#REF!="","",'TPS Export'!#REF!)</f>
        <v>#REF!</v>
      </c>
      <c r="GH22" s="1" t="e">
        <f>IF('TPS Export'!#REF!="","",'TPS Export'!#REF!)</f>
        <v>#REF!</v>
      </c>
      <c r="GI22" s="1" t="e">
        <f>IF('TPS Export'!#REF!="","",'TPS Export'!#REF!)</f>
        <v>#REF!</v>
      </c>
      <c r="GJ22" s="1" t="e">
        <f>IF('TPS Export'!#REF!="","",'TPS Export'!#REF!)</f>
        <v>#REF!</v>
      </c>
      <c r="GK22" s="1" t="e">
        <f>IF('TPS Export'!#REF!="","",'TPS Export'!#REF!)</f>
        <v>#REF!</v>
      </c>
      <c r="GL22" s="1" t="e">
        <f>IF('TPS Export'!#REF!="","",'TPS Export'!#REF!)</f>
        <v>#REF!</v>
      </c>
      <c r="GM22" s="1" t="e">
        <f>IF('TPS Export'!#REF!="","",'TPS Export'!#REF!)</f>
        <v>#REF!</v>
      </c>
      <c r="GN22" s="1" t="e">
        <f>IF('TPS Export'!#REF!="","",'TPS Export'!#REF!)</f>
        <v>#REF!</v>
      </c>
      <c r="GO22" s="1" t="e">
        <f>IF('TPS Export'!#REF!="","",'TPS Export'!#REF!)</f>
        <v>#REF!</v>
      </c>
      <c r="GP22" s="1" t="e">
        <f>IF('TPS Export'!#REF!="","",'TPS Export'!#REF!)</f>
        <v>#REF!</v>
      </c>
      <c r="GQ22" s="1" t="e">
        <f>IF('TPS Export'!#REF!="","",'TPS Export'!#REF!)</f>
        <v>#REF!</v>
      </c>
      <c r="GR22" s="1" t="e">
        <f>IF('TPS Export'!#REF!="","",'TPS Export'!#REF!)</f>
        <v>#REF!</v>
      </c>
      <c r="GS22" s="1" t="e">
        <f>IF('TPS Export'!#REF!="","",'TPS Export'!#REF!)</f>
        <v>#REF!</v>
      </c>
      <c r="GT22" s="1" t="e">
        <f>IF('TPS Export'!#REF!="","",'TPS Export'!#REF!)</f>
        <v>#REF!</v>
      </c>
      <c r="GU22" s="1" t="e">
        <f>IF('TPS Export'!#REF!="","",'TPS Export'!#REF!)</f>
        <v>#REF!</v>
      </c>
      <c r="GV22" s="1" t="e">
        <f>IF('TPS Export'!#REF!="","",'TPS Export'!#REF!)</f>
        <v>#REF!</v>
      </c>
      <c r="GW22" s="1" t="e">
        <f>IF('TPS Export'!#REF!="","",'TPS Export'!#REF!)</f>
        <v>#REF!</v>
      </c>
      <c r="GX22" s="1" t="e">
        <f>IF('TPS Export'!#REF!="","",'TPS Export'!#REF!)</f>
        <v>#REF!</v>
      </c>
      <c r="GY22" s="1" t="e">
        <f>IF('TPS Export'!#REF!="","",'TPS Export'!#REF!)</f>
        <v>#REF!</v>
      </c>
      <c r="GZ22" s="1" t="e">
        <f>IF('TPS Export'!#REF!="","",'TPS Export'!#REF!)</f>
        <v>#REF!</v>
      </c>
      <c r="HA22" s="1" t="e">
        <f>IF('TPS Export'!#REF!="","",'TPS Export'!#REF!)</f>
        <v>#REF!</v>
      </c>
      <c r="HB22" s="1" t="e">
        <f>IF('TPS Export'!#REF!="","",'TPS Export'!#REF!)</f>
        <v>#REF!</v>
      </c>
      <c r="HC22" s="1" t="e">
        <f>IF('TPS Export'!#REF!="","",'TPS Export'!#REF!)</f>
        <v>#REF!</v>
      </c>
      <c r="HD22" s="1" t="e">
        <f>IF('TPS Export'!#REF!="","",'TPS Export'!#REF!)</f>
        <v>#REF!</v>
      </c>
      <c r="HE22" s="1" t="e">
        <f>IF('TPS Export'!#REF!="","",'TPS Export'!#REF!)</f>
        <v>#REF!</v>
      </c>
      <c r="HF22" s="1" t="e">
        <f>IF('TPS Export'!#REF!="","",'TPS Export'!#REF!)</f>
        <v>#REF!</v>
      </c>
      <c r="HG22" s="1" t="e">
        <f>IF('TPS Export'!#REF!="","",'TPS Export'!#REF!)</f>
        <v>#REF!</v>
      </c>
      <c r="HH22" s="1" t="e">
        <f>IF('TPS Export'!#REF!="","",'TPS Export'!#REF!)</f>
        <v>#REF!</v>
      </c>
      <c r="HI22" s="1" t="e">
        <f>IF('TPS Export'!#REF!="","",'TPS Export'!#REF!)</f>
        <v>#REF!</v>
      </c>
      <c r="HJ22" s="1" t="e">
        <f>IF('TPS Export'!#REF!="","",'TPS Export'!#REF!)</f>
        <v>#REF!</v>
      </c>
      <c r="HK22" s="1" t="e">
        <f>IF('TPS Export'!#REF!="","",'TPS Export'!#REF!)</f>
        <v>#REF!</v>
      </c>
      <c r="HL22" s="1" t="e">
        <f>IF('TPS Export'!#REF!="","",'TPS Export'!#REF!)</f>
        <v>#REF!</v>
      </c>
      <c r="HM22" s="1" t="e">
        <f>IF('TPS Export'!#REF!="","",'TPS Export'!#REF!)</f>
        <v>#REF!</v>
      </c>
      <c r="HN22" s="1" t="e">
        <f>IF('TPS Export'!#REF!="","",'TPS Export'!#REF!)</f>
        <v>#REF!</v>
      </c>
      <c r="HO22" s="1" t="e">
        <f>IF('TPS Export'!#REF!="","",'TPS Export'!#REF!)</f>
        <v>#REF!</v>
      </c>
      <c r="HP22" s="1" t="e">
        <f>IF('TPS Export'!#REF!="","",'TPS Export'!#REF!)</f>
        <v>#REF!</v>
      </c>
      <c r="HQ22" s="1" t="e">
        <f>IF('TPS Export'!#REF!="","",'TPS Export'!#REF!)</f>
        <v>#REF!</v>
      </c>
      <c r="HR22" s="1" t="e">
        <f>IF('TPS Export'!#REF!="","",'TPS Export'!#REF!)</f>
        <v>#REF!</v>
      </c>
      <c r="HS22" s="1" t="e">
        <f>IF('TPS Export'!#REF!="","",'TPS Export'!#REF!)</f>
        <v>#REF!</v>
      </c>
      <c r="HT22" s="1" t="e">
        <f>IF('TPS Export'!#REF!="","",'TPS Export'!#REF!)</f>
        <v>#REF!</v>
      </c>
      <c r="HU22" s="1" t="e">
        <f>IF('TPS Export'!#REF!="","",'TPS Export'!#REF!)</f>
        <v>#REF!</v>
      </c>
      <c r="HV22" s="1" t="e">
        <f>IF('TPS Export'!#REF!="","",'TPS Export'!#REF!)</f>
        <v>#REF!</v>
      </c>
      <c r="HW22" s="1" t="e">
        <f>IF('TPS Export'!#REF!="","",'TPS Export'!#REF!)</f>
        <v>#REF!</v>
      </c>
      <c r="HX22" s="1" t="e">
        <f>IF('TPS Export'!#REF!="","",'TPS Export'!#REF!)</f>
        <v>#REF!</v>
      </c>
      <c r="HY22" s="1" t="e">
        <f>IF('TPS Export'!#REF!="","",'TPS Export'!#REF!)</f>
        <v>#REF!</v>
      </c>
      <c r="HZ22" s="1" t="e">
        <f>IF('TPS Export'!#REF!="","",'TPS Export'!#REF!)</f>
        <v>#REF!</v>
      </c>
      <c r="IA22" s="1" t="e">
        <f>IF('TPS Export'!#REF!="","",'TPS Export'!#REF!)</f>
        <v>#REF!</v>
      </c>
      <c r="IB22" s="1" t="e">
        <f>IF('TPS Export'!#REF!="","",'TPS Export'!#REF!)</f>
        <v>#REF!</v>
      </c>
      <c r="IC22" s="1" t="e">
        <f>IF('TPS Export'!#REF!="","",'TPS Export'!#REF!)</f>
        <v>#REF!</v>
      </c>
      <c r="ID22" s="1" t="e">
        <f>IF('TPS Export'!#REF!="","",'TPS Export'!#REF!)</f>
        <v>#REF!</v>
      </c>
      <c r="IE22" s="1" t="e">
        <f>IF('TPS Export'!#REF!="","",'TPS Export'!#REF!)</f>
        <v>#REF!</v>
      </c>
      <c r="IF22" s="1" t="e">
        <f>IF('TPS Export'!#REF!="","",'TPS Export'!#REF!)</f>
        <v>#REF!</v>
      </c>
      <c r="IG22" s="1" t="e">
        <f>IF('TPS Export'!#REF!="","",'TPS Export'!#REF!)</f>
        <v>#REF!</v>
      </c>
      <c r="IH22" s="1" t="e">
        <f>IF('TPS Export'!#REF!="","",'TPS Export'!#REF!)</f>
        <v>#REF!</v>
      </c>
      <c r="II22" s="1" t="e">
        <f>IF('TPS Export'!#REF!="","",'TPS Export'!#REF!)</f>
        <v>#REF!</v>
      </c>
      <c r="IJ22" s="1" t="e">
        <f>IF('TPS Export'!#REF!="","",'TPS Export'!#REF!)</f>
        <v>#REF!</v>
      </c>
      <c r="IK22" s="1" t="e">
        <f>IF('TPS Export'!#REF!="","",'TPS Export'!#REF!)</f>
        <v>#REF!</v>
      </c>
      <c r="IL22" s="1" t="e">
        <f>IF('TPS Export'!#REF!="","",'TPS Export'!#REF!)</f>
        <v>#REF!</v>
      </c>
      <c r="IM22" s="1" t="e">
        <f>IF('TPS Export'!#REF!="","",'TPS Export'!#REF!)</f>
        <v>#REF!</v>
      </c>
      <c r="IN22" s="1" t="e">
        <f>IF('TPS Export'!#REF!="","",'TPS Export'!#REF!)</f>
        <v>#REF!</v>
      </c>
      <c r="IO22" s="1" t="e">
        <f>IF('TPS Export'!#REF!="","",'TPS Export'!#REF!)</f>
        <v>#REF!</v>
      </c>
      <c r="IP22" s="1" t="e">
        <f>IF('TPS Export'!#REF!="","",'TPS Export'!#REF!)</f>
        <v>#REF!</v>
      </c>
      <c r="IQ22" s="1" t="e">
        <f>IF('TPS Export'!#REF!="","",'TPS Export'!#REF!)</f>
        <v>#REF!</v>
      </c>
      <c r="IR22" s="1" t="e">
        <f>IF('TPS Export'!#REF!="","",'TPS Export'!#REF!)</f>
        <v>#REF!</v>
      </c>
      <c r="IS22" s="1" t="e">
        <f>IF('TPS Export'!#REF!="","",'TPS Export'!#REF!)</f>
        <v>#REF!</v>
      </c>
      <c r="IT22" s="1" t="e">
        <f>IF('TPS Export'!#REF!="","",'TPS Export'!#REF!)</f>
        <v>#REF!</v>
      </c>
      <c r="IU22" s="1" t="e">
        <f>IF('TPS Export'!#REF!="","",'TPS Export'!#REF!)</f>
        <v>#REF!</v>
      </c>
      <c r="IV22" s="1" t="e">
        <f>IF('TPS Export'!#REF!="","",'TPS Export'!#REF!)</f>
        <v>#REF!</v>
      </c>
      <c r="IW22" s="1" t="e">
        <f>IF('TPS Export'!#REF!="","",'TPS Export'!#REF!)</f>
        <v>#REF!</v>
      </c>
      <c r="IX22" s="1" t="e">
        <f>IF('TPS Export'!#REF!="","",'TPS Export'!#REF!)</f>
        <v>#REF!</v>
      </c>
      <c r="IY22" s="1" t="e">
        <f>IF('TPS Export'!#REF!="","",'TPS Export'!#REF!)</f>
        <v>#REF!</v>
      </c>
      <c r="IZ22" s="1" t="e">
        <f>IF('TPS Export'!#REF!="","",'TPS Export'!#REF!)</f>
        <v>#REF!</v>
      </c>
      <c r="JA22" s="1" t="e">
        <f>IF('TPS Export'!#REF!="","",'TPS Export'!#REF!)</f>
        <v>#REF!</v>
      </c>
      <c r="JB22" s="1" t="e">
        <f>IF('TPS Export'!#REF!="","",'TPS Export'!#REF!)</f>
        <v>#REF!</v>
      </c>
      <c r="JC22" s="1" t="e">
        <f>IF('TPS Export'!#REF!="","",'TPS Export'!#REF!)</f>
        <v>#REF!</v>
      </c>
      <c r="JD22" s="1" t="e">
        <f>IF('TPS Export'!#REF!="","",'TPS Export'!#REF!)</f>
        <v>#REF!</v>
      </c>
      <c r="JE22" s="1" t="e">
        <f>IF('TPS Export'!#REF!="","",'TPS Export'!#REF!)</f>
        <v>#REF!</v>
      </c>
      <c r="JF22" s="1" t="e">
        <f>IF('TPS Export'!#REF!="","",'TPS Export'!#REF!)</f>
        <v>#REF!</v>
      </c>
      <c r="JG22" s="1" t="e">
        <f>IF('TPS Export'!#REF!="","",'TPS Export'!#REF!)</f>
        <v>#REF!</v>
      </c>
      <c r="JH22" s="1" t="e">
        <f>IF('TPS Export'!#REF!="","",'TPS Export'!#REF!)</f>
        <v>#REF!</v>
      </c>
      <c r="JI22" s="1" t="e">
        <f>IF('TPS Export'!#REF!="","",'TPS Export'!#REF!)</f>
        <v>#REF!</v>
      </c>
      <c r="JJ22" s="1" t="e">
        <f>IF('TPS Export'!#REF!="","",'TPS Export'!#REF!)</f>
        <v>#REF!</v>
      </c>
      <c r="JK22" s="1" t="e">
        <f>IF('TPS Export'!#REF!="","",'TPS Export'!#REF!)</f>
        <v>#REF!</v>
      </c>
      <c r="JL22" s="1" t="e">
        <f>IF('TPS Export'!#REF!="","",'TPS Export'!#REF!)</f>
        <v>#REF!</v>
      </c>
      <c r="JM22" s="1" t="e">
        <f>IF('TPS Export'!#REF!="","",'TPS Export'!#REF!)</f>
        <v>#REF!</v>
      </c>
      <c r="JN22" s="1" t="e">
        <f>IF('TPS Export'!#REF!="","",'TPS Export'!#REF!)</f>
        <v>#REF!</v>
      </c>
      <c r="JO22" s="1" t="e">
        <f>IF('TPS Export'!#REF!="","",'TPS Export'!#REF!)</f>
        <v>#REF!</v>
      </c>
      <c r="JP22" s="1" t="e">
        <f>IF('TPS Export'!#REF!="","",'TPS Export'!#REF!)</f>
        <v>#REF!</v>
      </c>
      <c r="JQ22" s="1" t="e">
        <f>IF('TPS Export'!#REF!="","",'TPS Export'!#REF!)</f>
        <v>#REF!</v>
      </c>
      <c r="JR22" s="1" t="e">
        <f>IF('TPS Export'!#REF!="","",'TPS Export'!#REF!)</f>
        <v>#REF!</v>
      </c>
      <c r="JS22" s="1" t="e">
        <f>IF('TPS Export'!#REF!="","",'TPS Export'!#REF!)</f>
        <v>#REF!</v>
      </c>
      <c r="JT22" s="1" t="e">
        <f>IF('TPS Export'!#REF!="","",'TPS Export'!#REF!)</f>
        <v>#REF!</v>
      </c>
      <c r="JU22" s="1" t="e">
        <f>IF('TPS Export'!#REF!="","",'TPS Export'!#REF!)</f>
        <v>#REF!</v>
      </c>
      <c r="JV22" s="1" t="e">
        <f>IF('TPS Export'!#REF!="","",'TPS Export'!#REF!)</f>
        <v>#REF!</v>
      </c>
      <c r="JW22" s="1" t="e">
        <f>IF('TPS Export'!#REF!="","",'TPS Export'!#REF!)</f>
        <v>#REF!</v>
      </c>
      <c r="JX22" s="1" t="e">
        <f>IF('TPS Export'!#REF!="","",'TPS Export'!#REF!)</f>
        <v>#REF!</v>
      </c>
      <c r="JY22" s="1" t="e">
        <f>IF('TPS Export'!#REF!="","",'TPS Export'!#REF!)</f>
        <v>#REF!</v>
      </c>
      <c r="JZ22" s="1" t="e">
        <f>IF('TPS Export'!#REF!="","",'TPS Export'!#REF!)</f>
        <v>#REF!</v>
      </c>
      <c r="KA22" s="1" t="e">
        <f>IF('TPS Export'!#REF!="","",'TPS Export'!#REF!)</f>
        <v>#REF!</v>
      </c>
      <c r="KB22" s="1" t="e">
        <f>IF('TPS Export'!#REF!="","",'TPS Export'!#REF!)</f>
        <v>#REF!</v>
      </c>
      <c r="KC22" s="1" t="e">
        <f>IF('TPS Export'!#REF!="","",'TPS Export'!#REF!)</f>
        <v>#REF!</v>
      </c>
      <c r="KD22" s="1" t="e">
        <f>IF('TPS Export'!#REF!="","",'TPS Export'!#REF!)</f>
        <v>#REF!</v>
      </c>
      <c r="KE22" s="1" t="e">
        <f>IF('TPS Export'!#REF!="","",'TPS Export'!#REF!)</f>
        <v>#REF!</v>
      </c>
      <c r="KF22" s="1" t="e">
        <f>IF('TPS Export'!#REF!="","",'TPS Export'!#REF!)</f>
        <v>#REF!</v>
      </c>
      <c r="KG22" s="1" t="e">
        <f>IF('TPS Export'!#REF!="","",'TPS Export'!#REF!)</f>
        <v>#REF!</v>
      </c>
      <c r="KH22" s="1" t="e">
        <f>IF('TPS Export'!#REF!="","",'TPS Export'!#REF!)</f>
        <v>#REF!</v>
      </c>
      <c r="KI22" s="1" t="e">
        <f>IF('TPS Export'!#REF!="","",'TPS Export'!#REF!)</f>
        <v>#REF!</v>
      </c>
      <c r="KJ22" s="1" t="e">
        <f>IF('TPS Export'!#REF!="","",'TPS Export'!#REF!)</f>
        <v>#REF!</v>
      </c>
      <c r="KK22" s="1" t="e">
        <f>IF('TPS Export'!#REF!="","",'TPS Export'!#REF!)</f>
        <v>#REF!</v>
      </c>
      <c r="KL22" s="1" t="e">
        <f>IF('TPS Export'!#REF!="","",'TPS Export'!#REF!)</f>
        <v>#REF!</v>
      </c>
      <c r="KM22" s="1" t="e">
        <f>IF('TPS Export'!#REF!="","",'TPS Export'!#REF!)</f>
        <v>#REF!</v>
      </c>
      <c r="KN22" s="1" t="e">
        <f>IF('TPS Export'!#REF!="","",'TPS Export'!#REF!)</f>
        <v>#REF!</v>
      </c>
      <c r="KO22" s="1" t="e">
        <f>IF('TPS Export'!#REF!="","",'TPS Export'!#REF!)</f>
        <v>#REF!</v>
      </c>
      <c r="KP22" s="1" t="e">
        <f>IF('TPS Export'!#REF!="","",'TPS Export'!#REF!)</f>
        <v>#REF!</v>
      </c>
      <c r="KQ22" s="1" t="e">
        <f>IF('TPS Export'!#REF!="","",'TPS Export'!#REF!)</f>
        <v>#REF!</v>
      </c>
      <c r="KR22" s="1" t="e">
        <f>IF('TPS Export'!#REF!="","",'TPS Export'!#REF!)</f>
        <v>#REF!</v>
      </c>
      <c r="KS22" s="1" t="e">
        <f>IF('TPS Export'!#REF!="","",'TPS Export'!#REF!)</f>
        <v>#REF!</v>
      </c>
      <c r="KT22" s="1" t="e">
        <f>IF('TPS Export'!#REF!="","",'TPS Export'!#REF!)</f>
        <v>#REF!</v>
      </c>
      <c r="KU22" s="1" t="e">
        <f>IF('TPS Export'!#REF!="","",'TPS Export'!#REF!)</f>
        <v>#REF!</v>
      </c>
      <c r="KV22" s="1" t="e">
        <f>IF('TPS Export'!#REF!="","",'TPS Export'!#REF!)</f>
        <v>#REF!</v>
      </c>
      <c r="KW22" s="1" t="e">
        <f>IF('TPS Export'!#REF!="","",'TPS Export'!#REF!)</f>
        <v>#REF!</v>
      </c>
      <c r="KX22" s="1" t="e">
        <f>IF('TPS Export'!#REF!="","",'TPS Export'!#REF!)</f>
        <v>#REF!</v>
      </c>
      <c r="KY22" s="1" t="e">
        <f>IF('TPS Export'!#REF!="","",'TPS Export'!#REF!)</f>
        <v>#REF!</v>
      </c>
      <c r="KZ22" s="1" t="e">
        <f>IF('TPS Export'!#REF!="","",'TPS Export'!#REF!)</f>
        <v>#REF!</v>
      </c>
      <c r="LA22" s="1" t="e">
        <f>IF('TPS Export'!#REF!="","",'TPS Export'!#REF!)</f>
        <v>#REF!</v>
      </c>
      <c r="LB22" s="1" t="e">
        <f>IF('TPS Export'!#REF!="","",'TPS Export'!#REF!)</f>
        <v>#REF!</v>
      </c>
      <c r="LC22" s="1" t="e">
        <f>IF('TPS Export'!#REF!="","",'TPS Export'!#REF!)</f>
        <v>#REF!</v>
      </c>
    </row>
    <row r="23" spans="1:315" ht="14.25" x14ac:dyDescent="0.2">
      <c r="A23" s="3" t="str">
        <f>'TPS Export'!A89</f>
        <v>Nansha</v>
      </c>
      <c r="B23" s="1" t="str">
        <f>IF('TPS Export'!C90="","",'TPS Export'!C90)</f>
        <v/>
      </c>
      <c r="C23" s="1" t="str">
        <f>IF('TPS Export'!D90="","",'TPS Export'!D90)</f>
        <v/>
      </c>
      <c r="D23" s="1" t="str">
        <f>IF('TPS Export'!E90="","",'TPS Export'!E90)</f>
        <v>Direct</v>
      </c>
      <c r="E23" s="1" t="str">
        <f>IF('TPS Export'!F90="","",'TPS Export'!F90)</f>
        <v/>
      </c>
      <c r="F23" s="1" t="str">
        <f>IF('TPS Export'!G90="","",'TPS Export'!G90)</f>
        <v/>
      </c>
      <c r="G23" s="1" t="str">
        <f>IF('TPS Export'!H90="","",'TPS Export'!H90)</f>
        <v>Direct</v>
      </c>
      <c r="H23" s="1" t="str">
        <f>IF('TPS Export'!I90="","",'TPS Export'!I90)</f>
        <v/>
      </c>
      <c r="I23" s="1" t="str">
        <f>IF('TPS Export'!J90="","",'TPS Export'!J90)</f>
        <v/>
      </c>
      <c r="J23" s="1" t="str">
        <f>IF('TPS Export'!K90="","",'TPS Export'!K90)</f>
        <v/>
      </c>
      <c r="K23" s="1" t="str">
        <f>IF('TPS Export'!L90="","",'TPS Export'!L90)</f>
        <v/>
      </c>
      <c r="L23" s="1" t="str">
        <f>IF('TPS Export'!M90="","",'TPS Export'!M90)</f>
        <v/>
      </c>
      <c r="M23" s="1" t="str">
        <f>IF('TPS Export'!N90="","",'TPS Export'!N90)</f>
        <v/>
      </c>
      <c r="N23" s="1" t="str">
        <f>IF('TPS Export'!O90="","",'TPS Export'!O90)</f>
        <v/>
      </c>
      <c r="O23" s="1" t="str">
        <f>IF('TPS Export'!P90="","",'TPS Export'!P90)</f>
        <v/>
      </c>
      <c r="P23" s="1" t="str">
        <f>IF('TPS Export'!Q90="","",'TPS Export'!Q90)</f>
        <v>Direct</v>
      </c>
      <c r="Q23" s="1" t="str">
        <f>IF('TPS Export'!R90="","",'TPS Export'!R90)</f>
        <v/>
      </c>
      <c r="R23" s="1" t="str">
        <f>IF('TPS Export'!S90="","",'TPS Export'!S90)</f>
        <v/>
      </c>
      <c r="S23" s="1" t="str">
        <f>IF('TPS Export'!T90="","",'TPS Export'!T90)</f>
        <v>Direct</v>
      </c>
      <c r="T23" s="1" t="str">
        <f>IF('TPS Export'!U90="","",'TPS Export'!U90)</f>
        <v/>
      </c>
      <c r="U23" s="1" t="str">
        <f>IF('TPS Export'!V90="","",'TPS Export'!V90)</f>
        <v/>
      </c>
      <c r="V23" s="1" t="str">
        <f>IF('TPS Export'!W90="","",'TPS Export'!W90)</f>
        <v/>
      </c>
      <c r="W23" s="1" t="str">
        <f>IF('TPS Export'!X90="","",'TPS Export'!X90)</f>
        <v/>
      </c>
      <c r="X23" s="1" t="str">
        <f>IF('TPS Export'!Y90="","",'TPS Export'!Y90)</f>
        <v/>
      </c>
      <c r="Y23" s="1" t="str">
        <f>IF('TPS Export'!Z90="","",'TPS Export'!Z90)</f>
        <v/>
      </c>
      <c r="Z23" s="1" t="str">
        <f>IF('TPS Export'!AA90="","",'TPS Export'!AA90)</f>
        <v/>
      </c>
      <c r="AA23" s="1" t="str">
        <f>IF('TPS Export'!AB90="","",'TPS Export'!AB90)</f>
        <v/>
      </c>
      <c r="AB23" s="1" t="str">
        <f>IF('TPS Export'!AC90="","",'TPS Export'!AC90)</f>
        <v>Direct</v>
      </c>
      <c r="AC23" s="1" t="str">
        <f>IF('TPS Export'!AD90="","",'TPS Export'!AD90)</f>
        <v/>
      </c>
      <c r="AD23" s="1" t="str">
        <f>IF('TPS Export'!AE90="","",'TPS Export'!AE90)</f>
        <v/>
      </c>
      <c r="AE23" s="1" t="str">
        <f>IF('TPS Export'!AF90="","",'TPS Export'!AF90)</f>
        <v>Direct</v>
      </c>
      <c r="AF23" s="1" t="str">
        <f>IF('TPS Export'!AG90="","",'TPS Export'!AG90)</f>
        <v/>
      </c>
      <c r="AG23" s="1" t="str">
        <f>IF('TPS Export'!AH90="","",'TPS Export'!AH90)</f>
        <v/>
      </c>
      <c r="AH23" s="1" t="str">
        <f>IF('TPS Export'!AI90="","",'TPS Export'!AI90)</f>
        <v/>
      </c>
      <c r="AI23" s="1" t="str">
        <f>IF('TPS Export'!AJ90="","",'TPS Export'!AJ90)</f>
        <v/>
      </c>
      <c r="AJ23" s="1" t="str">
        <f>IF('TPS Export'!AK90="","",'TPS Export'!AK90)</f>
        <v/>
      </c>
      <c r="AK23" s="1" t="str">
        <f>IF('TPS Export'!AL90="","",'TPS Export'!AL90)</f>
        <v/>
      </c>
      <c r="AL23" s="1" t="str">
        <f>IF('TPS Export'!AM90="","",'TPS Export'!AM90)</f>
        <v/>
      </c>
      <c r="AM23" s="1" t="str">
        <f>IF('TPS Export'!AN90="","",'TPS Export'!AN90)</f>
        <v/>
      </c>
      <c r="AN23" s="1" t="str">
        <f>IF('TPS Export'!AO90="","",'TPS Export'!AO90)</f>
        <v>Direct</v>
      </c>
      <c r="AO23" s="1" t="str">
        <f>IF('TPS Export'!AP90="","",'TPS Export'!AP90)</f>
        <v/>
      </c>
      <c r="AP23" s="1" t="str">
        <f>IF('TPS Export'!AQ90="","",'TPS Export'!AQ90)</f>
        <v/>
      </c>
      <c r="AQ23" s="1" t="str">
        <f>IF('TPS Export'!AR90="","",'TPS Export'!AR90)</f>
        <v>Direct</v>
      </c>
      <c r="AR23" s="1" t="str">
        <f>IF('TPS Export'!AS90="","",'TPS Export'!AS90)</f>
        <v/>
      </c>
      <c r="AS23" s="1" t="str">
        <f>IF('TPS Export'!AT90="","",'TPS Export'!AT90)</f>
        <v/>
      </c>
      <c r="AT23" s="1" t="str">
        <f>IF('TPS Export'!AU90="","",'TPS Export'!AU90)</f>
        <v/>
      </c>
      <c r="AU23" s="1" t="str">
        <f>IF('TPS Export'!AV90="","",'TPS Export'!AV90)</f>
        <v/>
      </c>
      <c r="AV23" s="1" t="str">
        <f>IF('TPS Export'!AW90="","",'TPS Export'!AW90)</f>
        <v/>
      </c>
      <c r="AW23" s="1" t="str">
        <f>IF('TPS Export'!AX90="","",'TPS Export'!AX90)</f>
        <v/>
      </c>
      <c r="AX23" s="1" t="str">
        <f>IF('TPS Export'!AY90="","",'TPS Export'!AY90)</f>
        <v/>
      </c>
      <c r="AY23" s="1" t="str">
        <f>IF('TPS Export'!AZ90="","",'TPS Export'!AZ90)</f>
        <v/>
      </c>
      <c r="AZ23" s="1" t="str">
        <f>IF('TPS Export'!BA90="","",'TPS Export'!BA90)</f>
        <v>Direct</v>
      </c>
      <c r="BA23" s="1" t="str">
        <f>IF('TPS Export'!BB90="","",'TPS Export'!BB90)</f>
        <v/>
      </c>
      <c r="BB23" s="1" t="str">
        <f>IF('TPS Export'!BC90="","",'TPS Export'!BC90)</f>
        <v/>
      </c>
      <c r="BC23" s="1" t="str">
        <f>IF('TPS Export'!BD90="","",'TPS Export'!BD90)</f>
        <v>Direct</v>
      </c>
      <c r="BD23" s="1" t="str">
        <f>IF('TPS Export'!BE90="","",'TPS Export'!BE90)</f>
        <v/>
      </c>
      <c r="BE23" s="1" t="str">
        <f>IF('TPS Export'!BF90="","",'TPS Export'!BF90)</f>
        <v/>
      </c>
      <c r="BF23" s="1" t="str">
        <f>IF('TPS Export'!BG90="","",'TPS Export'!BG90)</f>
        <v/>
      </c>
      <c r="BG23" s="1" t="str">
        <f>IF('TPS Export'!BH90="","",'TPS Export'!BH90)</f>
        <v/>
      </c>
      <c r="BH23" s="1" t="str">
        <f>IF('TPS Export'!BI90="","",'TPS Export'!BI90)</f>
        <v/>
      </c>
      <c r="BI23" s="1" t="str">
        <f>IF('TPS Export'!BJ90="","",'TPS Export'!BJ90)</f>
        <v/>
      </c>
      <c r="BJ23" s="1" t="str">
        <f>IF('TPS Export'!BK90="","",'TPS Export'!BK90)</f>
        <v/>
      </c>
      <c r="BK23" s="1" t="str">
        <f>IF('TPS Export'!BL90="","",'TPS Export'!BL90)</f>
        <v/>
      </c>
      <c r="BL23" s="1" t="str">
        <f>IF('TPS Export'!BM90="","",'TPS Export'!BM90)</f>
        <v>Direct</v>
      </c>
      <c r="BM23" s="1" t="str">
        <f>IF('TPS Export'!BN90="","",'TPS Export'!BN90)</f>
        <v/>
      </c>
      <c r="BN23" s="1" t="str">
        <f>IF('TPS Export'!BO90="","",'TPS Export'!BO90)</f>
        <v/>
      </c>
      <c r="BO23" s="1" t="str">
        <f>IF('TPS Export'!BP90="","",'TPS Export'!BP90)</f>
        <v>Direct</v>
      </c>
      <c r="BP23" s="1" t="str">
        <f>IF('TPS Export'!BQ90="","",'TPS Export'!BQ90)</f>
        <v/>
      </c>
      <c r="BQ23" s="1" t="str">
        <f>IF('TPS Export'!BR90="","",'TPS Export'!BR90)</f>
        <v/>
      </c>
      <c r="BR23" s="1" t="str">
        <f>IF('TPS Export'!BS90="","",'TPS Export'!BS90)</f>
        <v/>
      </c>
      <c r="BS23" s="1" t="str">
        <f>IF('TPS Export'!BT90="","",'TPS Export'!BT90)</f>
        <v/>
      </c>
      <c r="BT23" s="1" t="str">
        <f>IF('TPS Export'!BU90="","",'TPS Export'!BU90)</f>
        <v/>
      </c>
      <c r="BU23" s="1" t="str">
        <f>IF('TPS Export'!BV90="","",'TPS Export'!BV90)</f>
        <v/>
      </c>
      <c r="BV23" s="1" t="str">
        <f>IF('TPS Export'!BW90="","",'TPS Export'!BW90)</f>
        <v/>
      </c>
      <c r="BW23" s="1" t="str">
        <f>IF('TPS Export'!BX90="","",'TPS Export'!BX90)</f>
        <v/>
      </c>
      <c r="BX23" s="1" t="str">
        <f>IF('TPS Export'!BY90="","",'TPS Export'!BY90)</f>
        <v>Direct</v>
      </c>
      <c r="BY23" s="1" t="str">
        <f>IF('TPS Export'!BZ90="","",'TPS Export'!BZ90)</f>
        <v/>
      </c>
      <c r="BZ23" s="1" t="str">
        <f>IF('TPS Export'!CA90="","",'TPS Export'!CA90)</f>
        <v/>
      </c>
      <c r="CA23" s="1" t="str">
        <f>IF('TPS Export'!CB90="","",'TPS Export'!CB90)</f>
        <v>Direct</v>
      </c>
      <c r="CB23" s="1" t="str">
        <f>IF('TPS Export'!CC90="","",'TPS Export'!CC90)</f>
        <v/>
      </c>
      <c r="CC23" s="1" t="str">
        <f>IF('TPS Export'!CD90="","",'TPS Export'!CD90)</f>
        <v/>
      </c>
      <c r="CD23" s="1" t="str">
        <f>IF('TPS Export'!CE90="","",'TPS Export'!CE90)</f>
        <v/>
      </c>
      <c r="CE23" s="1" t="str">
        <f>IF('TPS Export'!CF90="","",'TPS Export'!CF90)</f>
        <v/>
      </c>
      <c r="CF23" s="1" t="str">
        <f>IF('TPS Export'!CG90="","",'TPS Export'!CG90)</f>
        <v/>
      </c>
      <c r="CG23" s="1" t="str">
        <f>IF('TPS Export'!CH90="","",'TPS Export'!CH90)</f>
        <v/>
      </c>
      <c r="CH23" s="1" t="str">
        <f>IF('TPS Export'!CI90="","",'TPS Export'!CI90)</f>
        <v/>
      </c>
      <c r="CI23" s="1" t="str">
        <f>IF('TPS Export'!CJ90="","",'TPS Export'!CJ90)</f>
        <v/>
      </c>
      <c r="CJ23" s="1" t="str">
        <f>IF('TPS Export'!CK90="","",'TPS Export'!CK90)</f>
        <v>Direct</v>
      </c>
      <c r="CK23" s="1" t="str">
        <f>IF('TPS Export'!CL90="","",'TPS Export'!CL90)</f>
        <v/>
      </c>
      <c r="CL23" s="1" t="str">
        <f>IF('TPS Export'!CM90="","",'TPS Export'!CM90)</f>
        <v/>
      </c>
      <c r="CM23" s="1" t="str">
        <f>IF('TPS Export'!CN90="","",'TPS Export'!CN90)</f>
        <v>Direct</v>
      </c>
      <c r="CN23" s="1" t="str">
        <f>IF('TPS Export'!CO90="","",'TPS Export'!CO90)</f>
        <v/>
      </c>
      <c r="CO23" s="1" t="str">
        <f>IF('TPS Export'!CP90="","",'TPS Export'!CP90)</f>
        <v/>
      </c>
      <c r="CP23" s="1" t="str">
        <f>IF('TPS Export'!CQ90="","",'TPS Export'!CQ90)</f>
        <v/>
      </c>
      <c r="CQ23" s="1" t="str">
        <f>IF('TPS Export'!CR90="","",'TPS Export'!CR90)</f>
        <v/>
      </c>
      <c r="CR23" s="1" t="str">
        <f>IF('TPS Export'!CS90="","",'TPS Export'!CS90)</f>
        <v/>
      </c>
      <c r="CS23" s="1" t="str">
        <f>IF('TPS Export'!CT90="","",'TPS Export'!CT90)</f>
        <v/>
      </c>
      <c r="CT23" s="1" t="str">
        <f>IF('TPS Export'!CU90="","",'TPS Export'!CU90)</f>
        <v/>
      </c>
      <c r="CU23" s="1" t="str">
        <f>IF('TPS Export'!CV90="","",'TPS Export'!CV90)</f>
        <v/>
      </c>
      <c r="CV23" s="1" t="str">
        <f>IF('TPS Export'!CW90="","",'TPS Export'!CW90)</f>
        <v>Direct</v>
      </c>
      <c r="CW23" s="1" t="str">
        <f>IF('TPS Export'!CX90="","",'TPS Export'!CX90)</f>
        <v/>
      </c>
      <c r="CX23" s="1" t="str">
        <f>IF('TPS Export'!CY90="","",'TPS Export'!CY90)</f>
        <v/>
      </c>
      <c r="CY23" s="1" t="str">
        <f>IF('TPS Export'!CZ90="","",'TPS Export'!CZ90)</f>
        <v>Direct</v>
      </c>
      <c r="CZ23" s="1" t="str">
        <f>IF('TPS Export'!DA90="","",'TPS Export'!DA90)</f>
        <v/>
      </c>
      <c r="DA23" s="1" t="str">
        <f>IF('TPS Export'!DB90="","",'TPS Export'!DB90)</f>
        <v/>
      </c>
      <c r="DB23" s="1" t="str">
        <f>IF('TPS Export'!DC90="","",'TPS Export'!DC90)</f>
        <v/>
      </c>
      <c r="DC23" s="1" t="str">
        <f>IF('TPS Export'!DD90="","",'TPS Export'!DD90)</f>
        <v/>
      </c>
      <c r="DD23" s="1" t="str">
        <f>IF('TPS Export'!DE90="","",'TPS Export'!DE90)</f>
        <v/>
      </c>
      <c r="DE23" s="1" t="str">
        <f>IF('TPS Export'!DF90="","",'TPS Export'!DF90)</f>
        <v/>
      </c>
      <c r="DF23" s="1" t="str">
        <f>IF('TPS Export'!DG90="","",'TPS Export'!DG90)</f>
        <v/>
      </c>
      <c r="DG23" s="1" t="str">
        <f>IF('TPS Export'!DH90="","",'TPS Export'!DH90)</f>
        <v/>
      </c>
      <c r="DH23" s="1" t="str">
        <f>IF('TPS Export'!DI90="","",'TPS Export'!DI90)</f>
        <v>Direct</v>
      </c>
      <c r="DI23" s="1" t="str">
        <f>IF('TPS Export'!DJ90="","",'TPS Export'!DJ90)</f>
        <v/>
      </c>
      <c r="DJ23" s="1" t="str">
        <f>IF('TPS Export'!DK90="","",'TPS Export'!DK90)</f>
        <v/>
      </c>
      <c r="DK23" s="1" t="str">
        <f>IF('TPS Export'!DL90="","",'TPS Export'!DL90)</f>
        <v>Direct</v>
      </c>
      <c r="DL23" s="1" t="str">
        <f>IF('TPS Export'!DM90="","",'TPS Export'!DM90)</f>
        <v/>
      </c>
      <c r="DM23" s="1" t="str">
        <f>IF('TPS Export'!DN90="","",'TPS Export'!DN90)</f>
        <v/>
      </c>
      <c r="DN23" s="1" t="str">
        <f>IF('TPS Export'!DO90="","",'TPS Export'!DO90)</f>
        <v/>
      </c>
      <c r="DO23" s="1" t="str">
        <f>IF('TPS Export'!DP90="","",'TPS Export'!DP90)</f>
        <v/>
      </c>
      <c r="DP23" s="1" t="str">
        <f>IF('TPS Export'!DQ90="","",'TPS Export'!DQ90)</f>
        <v/>
      </c>
      <c r="DQ23" s="1" t="str">
        <f>IF('TPS Export'!DR90="","",'TPS Export'!DR90)</f>
        <v/>
      </c>
      <c r="DR23" s="1" t="str">
        <f>IF('TPS Export'!DS90="","",'TPS Export'!DS90)</f>
        <v/>
      </c>
      <c r="DS23" s="1" t="str">
        <f>IF('TPS Export'!DT90="","",'TPS Export'!DT90)</f>
        <v/>
      </c>
      <c r="DT23" s="1" t="str">
        <f>IF('TPS Export'!DU90="","",'TPS Export'!DU90)</f>
        <v>Direct</v>
      </c>
      <c r="DU23" s="1" t="str">
        <f>IF('TPS Export'!DV90="","",'TPS Export'!DV90)</f>
        <v/>
      </c>
      <c r="DV23" s="1" t="str">
        <f>IF('TPS Export'!DW90="","",'TPS Export'!DW90)</f>
        <v/>
      </c>
      <c r="DW23" s="1" t="str">
        <f>IF('TPS Export'!DX90="","",'TPS Export'!DX90)</f>
        <v>Direct</v>
      </c>
      <c r="DX23" s="1" t="str">
        <f>IF('TPS Export'!DY90="","",'TPS Export'!DY90)</f>
        <v/>
      </c>
      <c r="DY23" s="1" t="str">
        <f>IF('TPS Export'!DZ90="","",'TPS Export'!DZ90)</f>
        <v/>
      </c>
      <c r="DZ23" s="1" t="str">
        <f>IF('TPS Export'!EA90="","",'TPS Export'!EA90)</f>
        <v/>
      </c>
      <c r="EA23" s="1" t="str">
        <f>IF('TPS Export'!EB90="","",'TPS Export'!EB90)</f>
        <v/>
      </c>
      <c r="EB23" s="1" t="str">
        <f>IF('TPS Export'!EC90="","",'TPS Export'!EC90)</f>
        <v/>
      </c>
      <c r="EC23" s="1" t="str">
        <f>IF('TPS Export'!ED90="","",'TPS Export'!ED90)</f>
        <v/>
      </c>
      <c r="ED23" s="1" t="str">
        <f>IF('TPS Export'!EE90="","",'TPS Export'!EE90)</f>
        <v/>
      </c>
      <c r="EE23" s="1" t="str">
        <f>IF('TPS Export'!EF90="","",'TPS Export'!EF90)</f>
        <v/>
      </c>
      <c r="EF23" s="1" t="str">
        <f>IF('TPS Export'!EG90="","",'TPS Export'!EG90)</f>
        <v>Direct</v>
      </c>
      <c r="EG23" s="1" t="str">
        <f>IF('TPS Export'!EH90="","",'TPS Export'!EH90)</f>
        <v/>
      </c>
      <c r="EH23" s="1" t="str">
        <f>IF('TPS Export'!EI90="","",'TPS Export'!EI90)</f>
        <v/>
      </c>
      <c r="EI23" s="1" t="str">
        <f>IF('TPS Export'!EJ90="","",'TPS Export'!EJ90)</f>
        <v>Direct</v>
      </c>
      <c r="EJ23" s="1" t="str">
        <f>IF('TPS Export'!EK90="","",'TPS Export'!EK90)</f>
        <v/>
      </c>
      <c r="EK23" s="1" t="str">
        <f>IF('TPS Export'!EL90="","",'TPS Export'!EL90)</f>
        <v/>
      </c>
      <c r="EL23" s="1" t="str">
        <f>IF('TPS Export'!EM90="","",'TPS Export'!EM90)</f>
        <v/>
      </c>
      <c r="EM23" s="1" t="str">
        <f>IF('TPS Export'!EN90="","",'TPS Export'!EN90)</f>
        <v/>
      </c>
      <c r="EN23" s="1" t="str">
        <f>IF('TPS Export'!EO90="","",'TPS Export'!EO90)</f>
        <v/>
      </c>
      <c r="EO23" s="1" t="str">
        <f>IF('TPS Export'!EP90="","",'TPS Export'!EP90)</f>
        <v/>
      </c>
      <c r="EP23" s="1" t="str">
        <f>IF('TPS Export'!EQ90="","",'TPS Export'!EQ90)</f>
        <v/>
      </c>
      <c r="EQ23" s="1" t="str">
        <f>IF('TPS Export'!ER90="","",'TPS Export'!ER90)</f>
        <v/>
      </c>
      <c r="ER23" s="1" t="str">
        <f>IF('TPS Export'!ES90="","",'TPS Export'!ES90)</f>
        <v>Direct</v>
      </c>
      <c r="ES23" s="1" t="str">
        <f>IF('TPS Export'!ET90="","",'TPS Export'!ET90)</f>
        <v/>
      </c>
      <c r="ET23" s="1" t="str">
        <f>IF('TPS Export'!EU90="","",'TPS Export'!EU90)</f>
        <v/>
      </c>
      <c r="EU23" s="1" t="str">
        <f>IF('TPS Export'!EV90="","",'TPS Export'!EV90)</f>
        <v>Direct</v>
      </c>
      <c r="EV23" s="1" t="str">
        <f>IF('TPS Export'!EW90="","",'TPS Export'!EW90)</f>
        <v/>
      </c>
      <c r="EW23" s="1" t="str">
        <f>IF('TPS Export'!EX90="","",'TPS Export'!EX90)</f>
        <v/>
      </c>
      <c r="EX23" s="1" t="str">
        <f>IF('TPS Export'!EY90="","",'TPS Export'!EY90)</f>
        <v/>
      </c>
      <c r="EY23" s="1" t="str">
        <f>IF('TPS Export'!EZ90="","",'TPS Export'!EZ90)</f>
        <v/>
      </c>
      <c r="EZ23" s="1" t="str">
        <f>IF('TPS Export'!FA90="","",'TPS Export'!FA90)</f>
        <v/>
      </c>
      <c r="FA23" s="1" t="str">
        <f>IF('TPS Export'!FB90="","",'TPS Export'!FB90)</f>
        <v/>
      </c>
      <c r="FB23" s="1" t="str">
        <f>IF('TPS Export'!FC90="","",'TPS Export'!FC90)</f>
        <v/>
      </c>
      <c r="FC23" s="1" t="str">
        <f>IF('TPS Export'!FD90="","",'TPS Export'!FD90)</f>
        <v/>
      </c>
      <c r="FD23" s="1" t="str">
        <f>IF('TPS Export'!FE90="","",'TPS Export'!FE90)</f>
        <v>Direct</v>
      </c>
      <c r="FE23" s="1" t="str">
        <f>IF('TPS Export'!FF90="","",'TPS Export'!FF90)</f>
        <v/>
      </c>
      <c r="FF23" s="1" t="str">
        <f>IF('TPS Export'!FG90="","",'TPS Export'!FG90)</f>
        <v/>
      </c>
      <c r="FG23" s="1" t="str">
        <f>IF('TPS Export'!FH90="","",'TPS Export'!FH90)</f>
        <v>Direct</v>
      </c>
      <c r="FH23" s="1" t="str">
        <f>IF('TPS Export'!FI90="","",'TPS Export'!FI90)</f>
        <v/>
      </c>
      <c r="FI23" s="1" t="str">
        <f>IF('TPS Export'!FJ90="","",'TPS Export'!FJ90)</f>
        <v/>
      </c>
      <c r="FJ23" s="1" t="str">
        <f>IF('TPS Export'!FK90="","",'TPS Export'!FK90)</f>
        <v/>
      </c>
      <c r="FK23" s="1" t="str">
        <f>IF('TPS Export'!FL90="","",'TPS Export'!FL90)</f>
        <v/>
      </c>
      <c r="FL23" s="1" t="str">
        <f>IF('TPS Export'!FM90="","",'TPS Export'!FM90)</f>
        <v/>
      </c>
      <c r="FM23" s="1" t="str">
        <f>IF('TPS Export'!FN90="","",'TPS Export'!FN90)</f>
        <v/>
      </c>
      <c r="FN23" s="1" t="str">
        <f>IF('TPS Export'!FO90="","",'TPS Export'!FO90)</f>
        <v/>
      </c>
      <c r="FO23" s="1" t="str">
        <f>IF('TPS Export'!FP90="","",'TPS Export'!FP90)</f>
        <v/>
      </c>
      <c r="FP23" s="1" t="str">
        <f>IF('TPS Export'!FQ90="","",'TPS Export'!FQ90)</f>
        <v>Direct</v>
      </c>
      <c r="FQ23" s="1" t="str">
        <f>IF('TPS Export'!FR90="","",'TPS Export'!FR90)</f>
        <v/>
      </c>
      <c r="FR23" s="1" t="str">
        <f>IF('TPS Export'!FS90="","",'TPS Export'!FS90)</f>
        <v/>
      </c>
      <c r="FS23" s="1" t="str">
        <f>IF('TPS Export'!FT90="","",'TPS Export'!FT90)</f>
        <v>Direct</v>
      </c>
      <c r="FT23" s="1" t="str">
        <f>IF('TPS Export'!FU90="","",'TPS Export'!FU90)</f>
        <v/>
      </c>
      <c r="FU23" s="1" t="str">
        <f>IF('TPS Export'!FV90="","",'TPS Export'!FV90)</f>
        <v/>
      </c>
      <c r="FV23" s="1" t="str">
        <f>IF('TPS Export'!FW90="","",'TPS Export'!FW90)</f>
        <v/>
      </c>
      <c r="FW23" s="1" t="str">
        <f>IF('TPS Export'!FX90="","",'TPS Export'!FX90)</f>
        <v/>
      </c>
      <c r="FX23" s="1" t="str">
        <f>IF('TPS Export'!FY90="","",'TPS Export'!FY90)</f>
        <v/>
      </c>
      <c r="FY23" s="1" t="str">
        <f>IF('TPS Export'!FZ90="","",'TPS Export'!FZ90)</f>
        <v/>
      </c>
      <c r="FZ23" s="1" t="str">
        <f>IF('TPS Export'!GA90="","",'TPS Export'!GA90)</f>
        <v/>
      </c>
      <c r="GA23" s="1" t="str">
        <f>IF('TPS Export'!GB90="","",'TPS Export'!GB90)</f>
        <v/>
      </c>
      <c r="GB23" s="1" t="str">
        <f>IF('TPS Export'!GC90="","",'TPS Export'!GC90)</f>
        <v>Direct</v>
      </c>
      <c r="GC23" s="1" t="str">
        <f>IF('TPS Export'!GD90="","",'TPS Export'!GD90)</f>
        <v/>
      </c>
      <c r="GD23" s="1" t="str">
        <f>IF('TPS Export'!GE90="","",'TPS Export'!GE90)</f>
        <v/>
      </c>
      <c r="GE23" s="1" t="str">
        <f>IF('TPS Export'!GF90="","",'TPS Export'!GF90)</f>
        <v>Direct</v>
      </c>
      <c r="GF23" s="1" t="str">
        <f>IF('TPS Export'!GG90="","",'TPS Export'!GG90)</f>
        <v/>
      </c>
      <c r="GG23" s="1" t="str">
        <f>IF('TPS Export'!GH90="","",'TPS Export'!GH90)</f>
        <v/>
      </c>
      <c r="GH23" s="1" t="str">
        <f>IF('TPS Export'!GI90="","",'TPS Export'!GI90)</f>
        <v/>
      </c>
      <c r="GI23" s="1" t="str">
        <f>IF('TPS Export'!GJ90="","",'TPS Export'!GJ90)</f>
        <v/>
      </c>
      <c r="GJ23" s="1" t="str">
        <f>IF('TPS Export'!GK90="","",'TPS Export'!GK90)</f>
        <v/>
      </c>
      <c r="GK23" s="1" t="str">
        <f>IF('TPS Export'!GL90="","",'TPS Export'!GL90)</f>
        <v/>
      </c>
      <c r="GL23" s="1" t="str">
        <f>IF('TPS Export'!GM90="","",'TPS Export'!GM90)</f>
        <v/>
      </c>
      <c r="GM23" s="1" t="str">
        <f>IF('TPS Export'!GN90="","",'TPS Export'!GN90)</f>
        <v/>
      </c>
      <c r="GN23" s="1" t="str">
        <f>IF('TPS Export'!GO90="","",'TPS Export'!GO90)</f>
        <v>Direct</v>
      </c>
      <c r="GO23" s="1" t="str">
        <f>IF('TPS Export'!GP90="","",'TPS Export'!GP90)</f>
        <v/>
      </c>
      <c r="GP23" s="1" t="str">
        <f>IF('TPS Export'!GQ90="","",'TPS Export'!GQ90)</f>
        <v/>
      </c>
      <c r="GQ23" s="1" t="str">
        <f>IF('TPS Export'!GR90="","",'TPS Export'!GR90)</f>
        <v>Direct</v>
      </c>
      <c r="GR23" s="1" t="str">
        <f>IF('TPS Export'!GS90="","",'TPS Export'!GS90)</f>
        <v/>
      </c>
      <c r="GS23" s="1" t="str">
        <f>IF('TPS Export'!GT90="","",'TPS Export'!GT90)</f>
        <v/>
      </c>
      <c r="GT23" s="1" t="str">
        <f>IF('TPS Export'!GU90="","",'TPS Export'!GU90)</f>
        <v/>
      </c>
      <c r="GU23" s="1" t="str">
        <f>IF('TPS Export'!GV90="","",'TPS Export'!GV90)</f>
        <v/>
      </c>
      <c r="GV23" s="1" t="str">
        <f>IF('TPS Export'!GW90="","",'TPS Export'!GW90)</f>
        <v/>
      </c>
      <c r="GW23" s="1" t="str">
        <f>IF('TPS Export'!GX90="","",'TPS Export'!GX90)</f>
        <v/>
      </c>
      <c r="GX23" s="1" t="str">
        <f>IF('TPS Export'!GY90="","",'TPS Export'!GY90)</f>
        <v/>
      </c>
      <c r="GY23" s="1" t="str">
        <f>IF('TPS Export'!GZ90="","",'TPS Export'!GZ90)</f>
        <v/>
      </c>
      <c r="GZ23" s="1" t="str">
        <f>IF('TPS Export'!HA90="","",'TPS Export'!HA90)</f>
        <v>Direct</v>
      </c>
      <c r="HA23" s="1" t="str">
        <f>IF('TPS Export'!HB90="","",'TPS Export'!HB90)</f>
        <v/>
      </c>
      <c r="HB23" s="1" t="str">
        <f>IF('TPS Export'!HC90="","",'TPS Export'!HC90)</f>
        <v/>
      </c>
      <c r="HC23" s="1" t="str">
        <f>IF('TPS Export'!HD90="","",'TPS Export'!HD90)</f>
        <v>Direct</v>
      </c>
      <c r="HD23" s="1" t="str">
        <f>IF('TPS Export'!HE90="","",'TPS Export'!HE90)</f>
        <v/>
      </c>
      <c r="HE23" s="1" t="str">
        <f>IF('TPS Export'!HF90="","",'TPS Export'!HF90)</f>
        <v/>
      </c>
      <c r="HF23" s="1" t="str">
        <f>IF('TPS Export'!HG90="","",'TPS Export'!HG90)</f>
        <v/>
      </c>
      <c r="HG23" s="1" t="str">
        <f>IF('TPS Export'!HH90="","",'TPS Export'!HH90)</f>
        <v/>
      </c>
      <c r="HH23" s="1" t="str">
        <f>IF('TPS Export'!HI90="","",'TPS Export'!HI90)</f>
        <v/>
      </c>
      <c r="HI23" s="1" t="str">
        <f>IF('TPS Export'!HJ90="","",'TPS Export'!HJ90)</f>
        <v/>
      </c>
      <c r="HJ23" s="1" t="e">
        <f>IF('TPS Export'!#REF!="","",'TPS Export'!#REF!)</f>
        <v>#REF!</v>
      </c>
      <c r="HK23" s="1" t="e">
        <f>IF('TPS Export'!#REF!="","",'TPS Export'!#REF!)</f>
        <v>#REF!</v>
      </c>
      <c r="HL23" s="1" t="e">
        <f>IF('TPS Export'!#REF!="","",'TPS Export'!#REF!)</f>
        <v>#REF!</v>
      </c>
      <c r="HM23" s="1" t="e">
        <f>IF('TPS Export'!#REF!="","",'TPS Export'!#REF!)</f>
        <v>#REF!</v>
      </c>
      <c r="HN23" s="1" t="e">
        <f>IF('TPS Export'!#REF!="","",'TPS Export'!#REF!)</f>
        <v>#REF!</v>
      </c>
      <c r="HO23" s="1" t="e">
        <f>IF('TPS Export'!#REF!="","",'TPS Export'!#REF!)</f>
        <v>#REF!</v>
      </c>
      <c r="HP23" s="1" t="e">
        <f>IF('TPS Export'!#REF!="","",'TPS Export'!#REF!)</f>
        <v>#REF!</v>
      </c>
      <c r="HQ23" s="1" t="e">
        <f>IF('TPS Export'!#REF!="","",'TPS Export'!#REF!)</f>
        <v>#REF!</v>
      </c>
      <c r="HR23" s="1" t="e">
        <f>IF('TPS Export'!#REF!="","",'TPS Export'!#REF!)</f>
        <v>#REF!</v>
      </c>
      <c r="HS23" s="1" t="e">
        <f>IF('TPS Export'!#REF!="","",'TPS Export'!#REF!)</f>
        <v>#REF!</v>
      </c>
      <c r="HT23" s="1" t="e">
        <f>IF('TPS Export'!#REF!="","",'TPS Export'!#REF!)</f>
        <v>#REF!</v>
      </c>
      <c r="HU23" s="1" t="e">
        <f>IF('TPS Export'!#REF!="","",'TPS Export'!#REF!)</f>
        <v>#REF!</v>
      </c>
      <c r="HV23" s="1" t="e">
        <f>IF('TPS Export'!#REF!="","",'TPS Export'!#REF!)</f>
        <v>#REF!</v>
      </c>
      <c r="HW23" s="1" t="e">
        <f>IF('TPS Export'!#REF!="","",'TPS Export'!#REF!)</f>
        <v>#REF!</v>
      </c>
      <c r="HX23" s="1" t="e">
        <f>IF('TPS Export'!#REF!="","",'TPS Export'!#REF!)</f>
        <v>#REF!</v>
      </c>
      <c r="HY23" s="1" t="e">
        <f>IF('TPS Export'!#REF!="","",'TPS Export'!#REF!)</f>
        <v>#REF!</v>
      </c>
      <c r="HZ23" s="1" t="e">
        <f>IF('TPS Export'!#REF!="","",'TPS Export'!#REF!)</f>
        <v>#REF!</v>
      </c>
      <c r="IA23" s="1" t="e">
        <f>IF('TPS Export'!#REF!="","",'TPS Export'!#REF!)</f>
        <v>#REF!</v>
      </c>
      <c r="IB23" s="1" t="e">
        <f>IF('TPS Export'!#REF!="","",'TPS Export'!#REF!)</f>
        <v>#REF!</v>
      </c>
      <c r="IC23" s="1" t="e">
        <f>IF('TPS Export'!#REF!="","",'TPS Export'!#REF!)</f>
        <v>#REF!</v>
      </c>
      <c r="ID23" s="1" t="e">
        <f>IF('TPS Export'!#REF!="","",'TPS Export'!#REF!)</f>
        <v>#REF!</v>
      </c>
      <c r="IE23" s="1" t="e">
        <f>IF('TPS Export'!#REF!="","",'TPS Export'!#REF!)</f>
        <v>#REF!</v>
      </c>
      <c r="IF23" s="1" t="e">
        <f>IF('TPS Export'!#REF!="","",'TPS Export'!#REF!)</f>
        <v>#REF!</v>
      </c>
      <c r="IG23" s="1" t="e">
        <f>IF('TPS Export'!#REF!="","",'TPS Export'!#REF!)</f>
        <v>#REF!</v>
      </c>
      <c r="IH23" s="1" t="e">
        <f>IF('TPS Export'!#REF!="","",'TPS Export'!#REF!)</f>
        <v>#REF!</v>
      </c>
      <c r="II23" s="1" t="e">
        <f>IF('TPS Export'!#REF!="","",'TPS Export'!#REF!)</f>
        <v>#REF!</v>
      </c>
      <c r="IJ23" s="1" t="e">
        <f>IF('TPS Export'!#REF!="","",'TPS Export'!#REF!)</f>
        <v>#REF!</v>
      </c>
      <c r="IK23" s="1" t="e">
        <f>IF('TPS Export'!#REF!="","",'TPS Export'!#REF!)</f>
        <v>#REF!</v>
      </c>
      <c r="IL23" s="1" t="e">
        <f>IF('TPS Export'!#REF!="","",'TPS Export'!#REF!)</f>
        <v>#REF!</v>
      </c>
      <c r="IM23" s="1" t="e">
        <f>IF('TPS Export'!#REF!="","",'TPS Export'!#REF!)</f>
        <v>#REF!</v>
      </c>
      <c r="IN23" s="1" t="e">
        <f>IF('TPS Export'!#REF!="","",'TPS Export'!#REF!)</f>
        <v>#REF!</v>
      </c>
      <c r="IO23" s="1" t="e">
        <f>IF('TPS Export'!#REF!="","",'TPS Export'!#REF!)</f>
        <v>#REF!</v>
      </c>
      <c r="IP23" s="1" t="e">
        <f>IF('TPS Export'!#REF!="","",'TPS Export'!#REF!)</f>
        <v>#REF!</v>
      </c>
      <c r="IQ23" s="1" t="e">
        <f>IF('TPS Export'!#REF!="","",'TPS Export'!#REF!)</f>
        <v>#REF!</v>
      </c>
      <c r="IR23" s="1" t="e">
        <f>IF('TPS Export'!#REF!="","",'TPS Export'!#REF!)</f>
        <v>#REF!</v>
      </c>
      <c r="IS23" s="1" t="e">
        <f>IF('TPS Export'!#REF!="","",'TPS Export'!#REF!)</f>
        <v>#REF!</v>
      </c>
      <c r="IT23" s="1" t="e">
        <f>IF('TPS Export'!#REF!="","",'TPS Export'!#REF!)</f>
        <v>#REF!</v>
      </c>
      <c r="IU23" s="1" t="e">
        <f>IF('TPS Export'!#REF!="","",'TPS Export'!#REF!)</f>
        <v>#REF!</v>
      </c>
      <c r="IV23" s="1" t="e">
        <f>IF('TPS Export'!#REF!="","",'TPS Export'!#REF!)</f>
        <v>#REF!</v>
      </c>
      <c r="IW23" s="1" t="e">
        <f>IF('TPS Export'!#REF!="","",'TPS Export'!#REF!)</f>
        <v>#REF!</v>
      </c>
      <c r="IX23" s="1" t="e">
        <f>IF('TPS Export'!#REF!="","",'TPS Export'!#REF!)</f>
        <v>#REF!</v>
      </c>
      <c r="IY23" s="1" t="e">
        <f>IF('TPS Export'!#REF!="","",'TPS Export'!#REF!)</f>
        <v>#REF!</v>
      </c>
      <c r="IZ23" s="1" t="e">
        <f>IF('TPS Export'!#REF!="","",'TPS Export'!#REF!)</f>
        <v>#REF!</v>
      </c>
      <c r="JA23" s="1" t="e">
        <f>IF('TPS Export'!#REF!="","",'TPS Export'!#REF!)</f>
        <v>#REF!</v>
      </c>
      <c r="JB23" s="1" t="e">
        <f>IF('TPS Export'!#REF!="","",'TPS Export'!#REF!)</f>
        <v>#REF!</v>
      </c>
      <c r="JC23" s="1" t="e">
        <f>IF('TPS Export'!#REF!="","",'TPS Export'!#REF!)</f>
        <v>#REF!</v>
      </c>
      <c r="JD23" s="1" t="e">
        <f>IF('TPS Export'!#REF!="","",'TPS Export'!#REF!)</f>
        <v>#REF!</v>
      </c>
      <c r="JE23" s="1" t="e">
        <f>IF('TPS Export'!#REF!="","",'TPS Export'!#REF!)</f>
        <v>#REF!</v>
      </c>
      <c r="JF23" s="1" t="e">
        <f>IF('TPS Export'!#REF!="","",'TPS Export'!#REF!)</f>
        <v>#REF!</v>
      </c>
      <c r="JG23" s="1" t="e">
        <f>IF('TPS Export'!#REF!="","",'TPS Export'!#REF!)</f>
        <v>#REF!</v>
      </c>
      <c r="JH23" s="1" t="e">
        <f>IF('TPS Export'!#REF!="","",'TPS Export'!#REF!)</f>
        <v>#REF!</v>
      </c>
      <c r="JI23" s="1" t="e">
        <f>IF('TPS Export'!#REF!="","",'TPS Export'!#REF!)</f>
        <v>#REF!</v>
      </c>
      <c r="JJ23" s="1" t="e">
        <f>IF('TPS Export'!#REF!="","",'TPS Export'!#REF!)</f>
        <v>#REF!</v>
      </c>
      <c r="JK23" s="1" t="e">
        <f>IF('TPS Export'!#REF!="","",'TPS Export'!#REF!)</f>
        <v>#REF!</v>
      </c>
      <c r="JL23" s="1" t="e">
        <f>IF('TPS Export'!#REF!="","",'TPS Export'!#REF!)</f>
        <v>#REF!</v>
      </c>
      <c r="JM23" s="1" t="e">
        <f>IF('TPS Export'!#REF!="","",'TPS Export'!#REF!)</f>
        <v>#REF!</v>
      </c>
      <c r="JN23" s="1" t="e">
        <f>IF('TPS Export'!#REF!="","",'TPS Export'!#REF!)</f>
        <v>#REF!</v>
      </c>
      <c r="JO23" s="1" t="e">
        <f>IF('TPS Export'!#REF!="","",'TPS Export'!#REF!)</f>
        <v>#REF!</v>
      </c>
      <c r="JP23" s="1" t="e">
        <f>IF('TPS Export'!#REF!="","",'TPS Export'!#REF!)</f>
        <v>#REF!</v>
      </c>
      <c r="JQ23" s="1" t="e">
        <f>IF('TPS Export'!#REF!="","",'TPS Export'!#REF!)</f>
        <v>#REF!</v>
      </c>
      <c r="JR23" s="1" t="e">
        <f>IF('TPS Export'!#REF!="","",'TPS Export'!#REF!)</f>
        <v>#REF!</v>
      </c>
      <c r="JS23" s="1" t="e">
        <f>IF('TPS Export'!#REF!="","",'TPS Export'!#REF!)</f>
        <v>#REF!</v>
      </c>
      <c r="JT23" s="1" t="e">
        <f>IF('TPS Export'!#REF!="","",'TPS Export'!#REF!)</f>
        <v>#REF!</v>
      </c>
      <c r="JU23" s="1" t="e">
        <f>IF('TPS Export'!#REF!="","",'TPS Export'!#REF!)</f>
        <v>#REF!</v>
      </c>
      <c r="JV23" s="1" t="e">
        <f>IF('TPS Export'!#REF!="","",'TPS Export'!#REF!)</f>
        <v>#REF!</v>
      </c>
      <c r="JW23" s="1" t="e">
        <f>IF('TPS Export'!#REF!="","",'TPS Export'!#REF!)</f>
        <v>#REF!</v>
      </c>
      <c r="JX23" s="1" t="e">
        <f>IF('TPS Export'!#REF!="","",'TPS Export'!#REF!)</f>
        <v>#REF!</v>
      </c>
      <c r="JY23" s="1" t="e">
        <f>IF('TPS Export'!#REF!="","",'TPS Export'!#REF!)</f>
        <v>#REF!</v>
      </c>
      <c r="JZ23" s="1" t="e">
        <f>IF('TPS Export'!#REF!="","",'TPS Export'!#REF!)</f>
        <v>#REF!</v>
      </c>
      <c r="KA23" s="1" t="e">
        <f>IF('TPS Export'!#REF!="","",'TPS Export'!#REF!)</f>
        <v>#REF!</v>
      </c>
      <c r="KB23" s="1" t="e">
        <f>IF('TPS Export'!#REF!="","",'TPS Export'!#REF!)</f>
        <v>#REF!</v>
      </c>
      <c r="KC23" s="1" t="e">
        <f>IF('TPS Export'!#REF!="","",'TPS Export'!#REF!)</f>
        <v>#REF!</v>
      </c>
      <c r="KD23" s="1" t="e">
        <f>IF('TPS Export'!#REF!="","",'TPS Export'!#REF!)</f>
        <v>#REF!</v>
      </c>
      <c r="KE23" s="1" t="e">
        <f>IF('TPS Export'!#REF!="","",'TPS Export'!#REF!)</f>
        <v>#REF!</v>
      </c>
      <c r="KF23" s="1" t="e">
        <f>IF('TPS Export'!#REF!="","",'TPS Export'!#REF!)</f>
        <v>#REF!</v>
      </c>
      <c r="KG23" s="1" t="e">
        <f>IF('TPS Export'!#REF!="","",'TPS Export'!#REF!)</f>
        <v>#REF!</v>
      </c>
      <c r="KH23" s="1" t="e">
        <f>IF('TPS Export'!#REF!="","",'TPS Export'!#REF!)</f>
        <v>#REF!</v>
      </c>
      <c r="KI23" s="1" t="e">
        <f>IF('TPS Export'!#REF!="","",'TPS Export'!#REF!)</f>
        <v>#REF!</v>
      </c>
      <c r="KJ23" s="1" t="e">
        <f>IF('TPS Export'!#REF!="","",'TPS Export'!#REF!)</f>
        <v>#REF!</v>
      </c>
      <c r="KK23" s="1" t="e">
        <f>IF('TPS Export'!#REF!="","",'TPS Export'!#REF!)</f>
        <v>#REF!</v>
      </c>
      <c r="KL23" s="1" t="e">
        <f>IF('TPS Export'!#REF!="","",'TPS Export'!#REF!)</f>
        <v>#REF!</v>
      </c>
      <c r="KM23" s="1" t="e">
        <f>IF('TPS Export'!#REF!="","",'TPS Export'!#REF!)</f>
        <v>#REF!</v>
      </c>
      <c r="KN23" s="1" t="e">
        <f>IF('TPS Export'!#REF!="","",'TPS Export'!#REF!)</f>
        <v>#REF!</v>
      </c>
      <c r="KO23" s="1" t="e">
        <f>IF('TPS Export'!#REF!="","",'TPS Export'!#REF!)</f>
        <v>#REF!</v>
      </c>
      <c r="KP23" s="1" t="e">
        <f>IF('TPS Export'!#REF!="","",'TPS Export'!#REF!)</f>
        <v>#REF!</v>
      </c>
      <c r="KQ23" s="1" t="e">
        <f>IF('TPS Export'!#REF!="","",'TPS Export'!#REF!)</f>
        <v>#REF!</v>
      </c>
      <c r="KR23" s="1" t="e">
        <f>IF('TPS Export'!#REF!="","",'TPS Export'!#REF!)</f>
        <v>#REF!</v>
      </c>
      <c r="KS23" s="1" t="e">
        <f>IF('TPS Export'!#REF!="","",'TPS Export'!#REF!)</f>
        <v>#REF!</v>
      </c>
      <c r="KT23" s="1" t="e">
        <f>IF('TPS Export'!#REF!="","",'TPS Export'!#REF!)</f>
        <v>#REF!</v>
      </c>
      <c r="KU23" s="1" t="e">
        <f>IF('TPS Export'!#REF!="","",'TPS Export'!#REF!)</f>
        <v>#REF!</v>
      </c>
      <c r="KV23" s="1" t="e">
        <f>IF('TPS Export'!#REF!="","",'TPS Export'!#REF!)</f>
        <v>#REF!</v>
      </c>
      <c r="KW23" s="1" t="e">
        <f>IF('TPS Export'!#REF!="","",'TPS Export'!#REF!)</f>
        <v>#REF!</v>
      </c>
      <c r="KX23" s="1" t="e">
        <f>IF('TPS Export'!#REF!="","",'TPS Export'!#REF!)</f>
        <v>#REF!</v>
      </c>
      <c r="KY23" s="1" t="e">
        <f>IF('TPS Export'!#REF!="","",'TPS Export'!#REF!)</f>
        <v>#REF!</v>
      </c>
      <c r="KZ23" s="1" t="e">
        <f>IF('TPS Export'!#REF!="","",'TPS Export'!#REF!)</f>
        <v>#REF!</v>
      </c>
      <c r="LA23" s="1" t="e">
        <f>IF('TPS Export'!#REF!="","",'TPS Export'!#REF!)</f>
        <v>#REF!</v>
      </c>
      <c r="LB23" s="1" t="e">
        <f>IF('TPS Export'!#REF!="","",'TPS Export'!#REF!)</f>
        <v>#REF!</v>
      </c>
      <c r="LC23" s="1" t="e">
        <f>IF('TPS Export'!#REF!="","",'TPS Export'!#REF!)</f>
        <v>#REF!</v>
      </c>
    </row>
    <row r="24" spans="1:315" ht="14.25" x14ac:dyDescent="0.2">
      <c r="A24" s="3" t="str">
        <f>'TPS Export'!A91</f>
        <v>Xiamen</v>
      </c>
      <c r="B24" s="1" t="str">
        <f>IF('TPS Export'!C92="","",'TPS Export'!C92)</f>
        <v/>
      </c>
      <c r="C24" s="1" t="str">
        <f>IF('TPS Export'!D92="","",'TPS Export'!D92)</f>
        <v/>
      </c>
      <c r="D24" s="1" t="str">
        <f>IF('TPS Export'!E92="","",'TPS Export'!E92)</f>
        <v>Direct</v>
      </c>
      <c r="E24" s="1" t="str">
        <f>IF('TPS Export'!F92="","",'TPS Export'!F92)</f>
        <v/>
      </c>
      <c r="F24" s="1" t="str">
        <f>IF('TPS Export'!G92="","",'TPS Export'!G92)</f>
        <v/>
      </c>
      <c r="G24" s="1" t="str">
        <f>IF('TPS Export'!H92="","",'TPS Export'!H92)</f>
        <v/>
      </c>
      <c r="H24" s="1" t="str">
        <f>IF('TPS Export'!I92="","",'TPS Export'!I92)</f>
        <v/>
      </c>
      <c r="I24" s="1" t="str">
        <f>IF('TPS Export'!J92="","",'TPS Export'!J92)</f>
        <v/>
      </c>
      <c r="J24" s="1" t="str">
        <f>IF('TPS Export'!K92="","",'TPS Export'!K92)</f>
        <v/>
      </c>
      <c r="K24" s="1" t="str">
        <f>IF('TPS Export'!L92="","",'TPS Export'!L92)</f>
        <v>Direct</v>
      </c>
      <c r="L24" s="1" t="str">
        <f>IF('TPS Export'!M92="","",'TPS Export'!M92)</f>
        <v/>
      </c>
      <c r="M24" s="1" t="str">
        <f>IF('TPS Export'!N92="","",'TPS Export'!N92)</f>
        <v/>
      </c>
      <c r="N24" s="1" t="str">
        <f>IF('TPS Export'!O92="","",'TPS Export'!O92)</f>
        <v/>
      </c>
      <c r="O24" s="1" t="str">
        <f>IF('TPS Export'!P92="","",'TPS Export'!P92)</f>
        <v/>
      </c>
      <c r="P24" s="1" t="str">
        <f>IF('TPS Export'!Q92="","",'TPS Export'!Q92)</f>
        <v>Direct</v>
      </c>
      <c r="Q24" s="1" t="str">
        <f>IF('TPS Export'!R92="","",'TPS Export'!R92)</f>
        <v/>
      </c>
      <c r="R24" s="1" t="str">
        <f>IF('TPS Export'!S92="","",'TPS Export'!S92)</f>
        <v/>
      </c>
      <c r="S24" s="1" t="str">
        <f>IF('TPS Export'!T92="","",'TPS Export'!T92)</f>
        <v/>
      </c>
      <c r="T24" s="1" t="str">
        <f>IF('TPS Export'!U92="","",'TPS Export'!U92)</f>
        <v/>
      </c>
      <c r="U24" s="1" t="str">
        <f>IF('TPS Export'!V92="","",'TPS Export'!V92)</f>
        <v/>
      </c>
      <c r="V24" s="1" t="str">
        <f>IF('TPS Export'!W92="","",'TPS Export'!W92)</f>
        <v/>
      </c>
      <c r="W24" s="1" t="str">
        <f>IF('TPS Export'!X92="","",'TPS Export'!X92)</f>
        <v>Direct</v>
      </c>
      <c r="X24" s="1" t="str">
        <f>IF('TPS Export'!Y92="","",'TPS Export'!Y92)</f>
        <v/>
      </c>
      <c r="Y24" s="1" t="str">
        <f>IF('TPS Export'!Z92="","",'TPS Export'!Z92)</f>
        <v/>
      </c>
      <c r="Z24" s="1" t="str">
        <f>IF('TPS Export'!AA92="","",'TPS Export'!AA92)</f>
        <v/>
      </c>
      <c r="AA24" s="1" t="str">
        <f>IF('TPS Export'!AB92="","",'TPS Export'!AB92)</f>
        <v/>
      </c>
      <c r="AB24" s="1" t="str">
        <f>IF('TPS Export'!AC92="","",'TPS Export'!AC92)</f>
        <v>Direct</v>
      </c>
      <c r="AC24" s="1" t="str">
        <f>IF('TPS Export'!AD92="","",'TPS Export'!AD92)</f>
        <v/>
      </c>
      <c r="AD24" s="1" t="str">
        <f>IF('TPS Export'!AE92="","",'TPS Export'!AE92)</f>
        <v/>
      </c>
      <c r="AE24" s="1" t="str">
        <f>IF('TPS Export'!AF92="","",'TPS Export'!AF92)</f>
        <v/>
      </c>
      <c r="AF24" s="1" t="str">
        <f>IF('TPS Export'!AG92="","",'TPS Export'!AG92)</f>
        <v/>
      </c>
      <c r="AG24" s="1" t="str">
        <f>IF('TPS Export'!AH92="","",'TPS Export'!AH92)</f>
        <v/>
      </c>
      <c r="AH24" s="1" t="str">
        <f>IF('TPS Export'!AI92="","",'TPS Export'!AI92)</f>
        <v/>
      </c>
      <c r="AI24" s="1" t="str">
        <f>IF('TPS Export'!AJ92="","",'TPS Export'!AJ92)</f>
        <v>Direct</v>
      </c>
      <c r="AJ24" s="1" t="str">
        <f>IF('TPS Export'!AK92="","",'TPS Export'!AK92)</f>
        <v/>
      </c>
      <c r="AK24" s="1" t="str">
        <f>IF('TPS Export'!AL92="","",'TPS Export'!AL92)</f>
        <v/>
      </c>
      <c r="AL24" s="1" t="str">
        <f>IF('TPS Export'!AM92="","",'TPS Export'!AM92)</f>
        <v/>
      </c>
      <c r="AM24" s="1" t="str">
        <f>IF('TPS Export'!AN92="","",'TPS Export'!AN92)</f>
        <v/>
      </c>
      <c r="AN24" s="1" t="str">
        <f>IF('TPS Export'!AO92="","",'TPS Export'!AO92)</f>
        <v>Direct</v>
      </c>
      <c r="AO24" s="1" t="str">
        <f>IF('TPS Export'!AP92="","",'TPS Export'!AP92)</f>
        <v/>
      </c>
      <c r="AP24" s="1" t="str">
        <f>IF('TPS Export'!AQ92="","",'TPS Export'!AQ92)</f>
        <v/>
      </c>
      <c r="AQ24" s="1" t="str">
        <f>IF('TPS Export'!AR92="","",'TPS Export'!AR92)</f>
        <v/>
      </c>
      <c r="AR24" s="1" t="str">
        <f>IF('TPS Export'!AS92="","",'TPS Export'!AS92)</f>
        <v/>
      </c>
      <c r="AS24" s="1" t="str">
        <f>IF('TPS Export'!AT92="","",'TPS Export'!AT92)</f>
        <v/>
      </c>
      <c r="AT24" s="1" t="str">
        <f>IF('TPS Export'!AU92="","",'TPS Export'!AU92)</f>
        <v/>
      </c>
      <c r="AU24" s="1" t="str">
        <f>IF('TPS Export'!AV92="","",'TPS Export'!AV92)</f>
        <v>Direct</v>
      </c>
      <c r="AV24" s="1" t="str">
        <f>IF('TPS Export'!AW92="","",'TPS Export'!AW92)</f>
        <v/>
      </c>
      <c r="AW24" s="1" t="str">
        <f>IF('TPS Export'!AX92="","",'TPS Export'!AX92)</f>
        <v/>
      </c>
      <c r="AX24" s="1" t="str">
        <f>IF('TPS Export'!AY92="","",'TPS Export'!AY92)</f>
        <v/>
      </c>
      <c r="AY24" s="1" t="str">
        <f>IF('TPS Export'!AZ92="","",'TPS Export'!AZ92)</f>
        <v/>
      </c>
      <c r="AZ24" s="1" t="str">
        <f>IF('TPS Export'!BA92="","",'TPS Export'!BA92)</f>
        <v>Direct</v>
      </c>
      <c r="BA24" s="1" t="str">
        <f>IF('TPS Export'!BB92="","",'TPS Export'!BB92)</f>
        <v/>
      </c>
      <c r="BB24" s="1" t="str">
        <f>IF('TPS Export'!BC92="","",'TPS Export'!BC92)</f>
        <v/>
      </c>
      <c r="BC24" s="1" t="str">
        <f>IF('TPS Export'!BD92="","",'TPS Export'!BD92)</f>
        <v/>
      </c>
      <c r="BD24" s="1" t="str">
        <f>IF('TPS Export'!BE92="","",'TPS Export'!BE92)</f>
        <v/>
      </c>
      <c r="BE24" s="1" t="str">
        <f>IF('TPS Export'!BF92="","",'TPS Export'!BF92)</f>
        <v/>
      </c>
      <c r="BF24" s="1" t="str">
        <f>IF('TPS Export'!BG92="","",'TPS Export'!BG92)</f>
        <v/>
      </c>
      <c r="BG24" s="1" t="str">
        <f>IF('TPS Export'!BH92="","",'TPS Export'!BH92)</f>
        <v>Direct</v>
      </c>
      <c r="BH24" s="1" t="str">
        <f>IF('TPS Export'!BI92="","",'TPS Export'!BI92)</f>
        <v/>
      </c>
      <c r="BI24" s="1" t="str">
        <f>IF('TPS Export'!BJ92="","",'TPS Export'!BJ92)</f>
        <v/>
      </c>
      <c r="BJ24" s="1" t="str">
        <f>IF('TPS Export'!BK92="","",'TPS Export'!BK92)</f>
        <v/>
      </c>
      <c r="BK24" s="1" t="str">
        <f>IF('TPS Export'!BL92="","",'TPS Export'!BL92)</f>
        <v/>
      </c>
      <c r="BL24" s="1" t="str">
        <f>IF('TPS Export'!BM92="","",'TPS Export'!BM92)</f>
        <v>Direct</v>
      </c>
      <c r="BM24" s="1" t="str">
        <f>IF('TPS Export'!BN92="","",'TPS Export'!BN92)</f>
        <v/>
      </c>
      <c r="BN24" s="1" t="str">
        <f>IF('TPS Export'!BO92="","",'TPS Export'!BO92)</f>
        <v/>
      </c>
      <c r="BO24" s="1" t="str">
        <f>IF('TPS Export'!BP92="","",'TPS Export'!BP92)</f>
        <v/>
      </c>
      <c r="BP24" s="1" t="str">
        <f>IF('TPS Export'!BQ92="","",'TPS Export'!BQ92)</f>
        <v/>
      </c>
      <c r="BQ24" s="1" t="str">
        <f>IF('TPS Export'!BR92="","",'TPS Export'!BR92)</f>
        <v/>
      </c>
      <c r="BR24" s="1" t="str">
        <f>IF('TPS Export'!BS92="","",'TPS Export'!BS92)</f>
        <v/>
      </c>
      <c r="BS24" s="1" t="str">
        <f>IF('TPS Export'!BT92="","",'TPS Export'!BT92)</f>
        <v>Direct</v>
      </c>
      <c r="BT24" s="1" t="str">
        <f>IF('TPS Export'!BU92="","",'TPS Export'!BU92)</f>
        <v/>
      </c>
      <c r="BU24" s="1" t="str">
        <f>IF('TPS Export'!BV92="","",'TPS Export'!BV92)</f>
        <v/>
      </c>
      <c r="BV24" s="1" t="str">
        <f>IF('TPS Export'!BW92="","",'TPS Export'!BW92)</f>
        <v/>
      </c>
      <c r="BW24" s="1" t="str">
        <f>IF('TPS Export'!BX92="","",'TPS Export'!BX92)</f>
        <v/>
      </c>
      <c r="BX24" s="1" t="str">
        <f>IF('TPS Export'!BY92="","",'TPS Export'!BY92)</f>
        <v>Direct</v>
      </c>
      <c r="BY24" s="1" t="str">
        <f>IF('TPS Export'!BZ92="","",'TPS Export'!BZ92)</f>
        <v/>
      </c>
      <c r="BZ24" s="1" t="str">
        <f>IF('TPS Export'!CA92="","",'TPS Export'!CA92)</f>
        <v/>
      </c>
      <c r="CA24" s="1" t="str">
        <f>IF('TPS Export'!CB92="","",'TPS Export'!CB92)</f>
        <v/>
      </c>
      <c r="CB24" s="1" t="str">
        <f>IF('TPS Export'!CC92="","",'TPS Export'!CC92)</f>
        <v/>
      </c>
      <c r="CC24" s="1" t="str">
        <f>IF('TPS Export'!CD92="","",'TPS Export'!CD92)</f>
        <v/>
      </c>
      <c r="CD24" s="1" t="str">
        <f>IF('TPS Export'!CE92="","",'TPS Export'!CE92)</f>
        <v/>
      </c>
      <c r="CE24" s="1" t="str">
        <f>IF('TPS Export'!CF92="","",'TPS Export'!CF92)</f>
        <v>Direct</v>
      </c>
      <c r="CF24" s="1" t="str">
        <f>IF('TPS Export'!CG92="","",'TPS Export'!CG92)</f>
        <v/>
      </c>
      <c r="CG24" s="1" t="str">
        <f>IF('TPS Export'!CH92="","",'TPS Export'!CH92)</f>
        <v/>
      </c>
      <c r="CH24" s="1" t="str">
        <f>IF('TPS Export'!CI92="","",'TPS Export'!CI92)</f>
        <v/>
      </c>
      <c r="CI24" s="1" t="str">
        <f>IF('TPS Export'!CJ92="","",'TPS Export'!CJ92)</f>
        <v/>
      </c>
      <c r="CJ24" s="1" t="str">
        <f>IF('TPS Export'!CK92="","",'TPS Export'!CK92)</f>
        <v>Direct</v>
      </c>
      <c r="CK24" s="1" t="str">
        <f>IF('TPS Export'!CL92="","",'TPS Export'!CL92)</f>
        <v/>
      </c>
      <c r="CL24" s="1" t="str">
        <f>IF('TPS Export'!CM92="","",'TPS Export'!CM92)</f>
        <v/>
      </c>
      <c r="CM24" s="1" t="str">
        <f>IF('TPS Export'!CN92="","",'TPS Export'!CN92)</f>
        <v/>
      </c>
      <c r="CN24" s="1" t="str">
        <f>IF('TPS Export'!CO92="","",'TPS Export'!CO92)</f>
        <v/>
      </c>
      <c r="CO24" s="1" t="str">
        <f>IF('TPS Export'!CP92="","",'TPS Export'!CP92)</f>
        <v/>
      </c>
      <c r="CP24" s="1" t="str">
        <f>IF('TPS Export'!CQ92="","",'TPS Export'!CQ92)</f>
        <v/>
      </c>
      <c r="CQ24" s="1" t="str">
        <f>IF('TPS Export'!CR92="","",'TPS Export'!CR92)</f>
        <v>Direct</v>
      </c>
      <c r="CR24" s="1" t="str">
        <f>IF('TPS Export'!CS92="","",'TPS Export'!CS92)</f>
        <v/>
      </c>
      <c r="CS24" s="1" t="str">
        <f>IF('TPS Export'!CT92="","",'TPS Export'!CT92)</f>
        <v/>
      </c>
      <c r="CT24" s="1" t="str">
        <f>IF('TPS Export'!CU92="","",'TPS Export'!CU92)</f>
        <v/>
      </c>
      <c r="CU24" s="1" t="str">
        <f>IF('TPS Export'!CV92="","",'TPS Export'!CV92)</f>
        <v/>
      </c>
      <c r="CV24" s="1" t="str">
        <f>IF('TPS Export'!CW92="","",'TPS Export'!CW92)</f>
        <v>Direct</v>
      </c>
      <c r="CW24" s="1" t="str">
        <f>IF('TPS Export'!CX92="","",'TPS Export'!CX92)</f>
        <v/>
      </c>
      <c r="CX24" s="1" t="str">
        <f>IF('TPS Export'!CY92="","",'TPS Export'!CY92)</f>
        <v/>
      </c>
      <c r="CY24" s="1" t="str">
        <f>IF('TPS Export'!CZ92="","",'TPS Export'!CZ92)</f>
        <v/>
      </c>
      <c r="CZ24" s="1" t="str">
        <f>IF('TPS Export'!DA92="","",'TPS Export'!DA92)</f>
        <v/>
      </c>
      <c r="DA24" s="1" t="str">
        <f>IF('TPS Export'!DB92="","",'TPS Export'!DB92)</f>
        <v/>
      </c>
      <c r="DB24" s="1" t="str">
        <f>IF('TPS Export'!DC92="","",'TPS Export'!DC92)</f>
        <v/>
      </c>
      <c r="DC24" s="1" t="str">
        <f>IF('TPS Export'!DD92="","",'TPS Export'!DD92)</f>
        <v>Direct</v>
      </c>
      <c r="DD24" s="1" t="str">
        <f>IF('TPS Export'!DE92="","",'TPS Export'!DE92)</f>
        <v/>
      </c>
      <c r="DE24" s="1" t="str">
        <f>IF('TPS Export'!DF92="","",'TPS Export'!DF92)</f>
        <v/>
      </c>
      <c r="DF24" s="1" t="str">
        <f>IF('TPS Export'!DG92="","",'TPS Export'!DG92)</f>
        <v/>
      </c>
      <c r="DG24" s="1" t="str">
        <f>IF('TPS Export'!DH92="","",'TPS Export'!DH92)</f>
        <v/>
      </c>
      <c r="DH24" s="1" t="str">
        <f>IF('TPS Export'!DI92="","",'TPS Export'!DI92)</f>
        <v>Direct</v>
      </c>
      <c r="DI24" s="1" t="str">
        <f>IF('TPS Export'!DJ92="","",'TPS Export'!DJ92)</f>
        <v/>
      </c>
      <c r="DJ24" s="1" t="str">
        <f>IF('TPS Export'!DK92="","",'TPS Export'!DK92)</f>
        <v/>
      </c>
      <c r="DK24" s="1" t="str">
        <f>IF('TPS Export'!DL92="","",'TPS Export'!DL92)</f>
        <v/>
      </c>
      <c r="DL24" s="1" t="str">
        <f>IF('TPS Export'!DM92="","",'TPS Export'!DM92)</f>
        <v/>
      </c>
      <c r="DM24" s="1" t="str">
        <f>IF('TPS Export'!DN92="","",'TPS Export'!DN92)</f>
        <v/>
      </c>
      <c r="DN24" s="1" t="str">
        <f>IF('TPS Export'!DO92="","",'TPS Export'!DO92)</f>
        <v/>
      </c>
      <c r="DO24" s="1" t="str">
        <f>IF('TPS Export'!DP92="","",'TPS Export'!DP92)</f>
        <v>Direct</v>
      </c>
      <c r="DP24" s="1" t="str">
        <f>IF('TPS Export'!DQ92="","",'TPS Export'!DQ92)</f>
        <v/>
      </c>
      <c r="DQ24" s="1" t="str">
        <f>IF('TPS Export'!DR92="","",'TPS Export'!DR92)</f>
        <v/>
      </c>
      <c r="DR24" s="1" t="str">
        <f>IF('TPS Export'!DS92="","",'TPS Export'!DS92)</f>
        <v/>
      </c>
      <c r="DS24" s="1" t="str">
        <f>IF('TPS Export'!DT92="","",'TPS Export'!DT92)</f>
        <v/>
      </c>
      <c r="DT24" s="1" t="str">
        <f>IF('TPS Export'!DU92="","",'TPS Export'!DU92)</f>
        <v>Direct</v>
      </c>
      <c r="DU24" s="1" t="str">
        <f>IF('TPS Export'!DV92="","",'TPS Export'!DV92)</f>
        <v/>
      </c>
      <c r="DV24" s="1" t="str">
        <f>IF('TPS Export'!DW92="","",'TPS Export'!DW92)</f>
        <v/>
      </c>
      <c r="DW24" s="1" t="str">
        <f>IF('TPS Export'!DX92="","",'TPS Export'!DX92)</f>
        <v/>
      </c>
      <c r="DX24" s="1" t="str">
        <f>IF('TPS Export'!DY92="","",'TPS Export'!DY92)</f>
        <v/>
      </c>
      <c r="DY24" s="1" t="str">
        <f>IF('TPS Export'!DZ92="","",'TPS Export'!DZ92)</f>
        <v/>
      </c>
      <c r="DZ24" s="1" t="str">
        <f>IF('TPS Export'!EA92="","",'TPS Export'!EA92)</f>
        <v/>
      </c>
      <c r="EA24" s="1" t="str">
        <f>IF('TPS Export'!EB92="","",'TPS Export'!EB92)</f>
        <v>Direct</v>
      </c>
      <c r="EB24" s="1" t="str">
        <f>IF('TPS Export'!EC92="","",'TPS Export'!EC92)</f>
        <v/>
      </c>
      <c r="EC24" s="1" t="str">
        <f>IF('TPS Export'!ED92="","",'TPS Export'!ED92)</f>
        <v/>
      </c>
      <c r="ED24" s="1" t="str">
        <f>IF('TPS Export'!EE92="","",'TPS Export'!EE92)</f>
        <v/>
      </c>
      <c r="EE24" s="1" t="str">
        <f>IF('TPS Export'!EF92="","",'TPS Export'!EF92)</f>
        <v/>
      </c>
      <c r="EF24" s="1" t="str">
        <f>IF('TPS Export'!EG92="","",'TPS Export'!EG92)</f>
        <v>Direct</v>
      </c>
      <c r="EG24" s="1" t="str">
        <f>IF('TPS Export'!EH92="","",'TPS Export'!EH92)</f>
        <v/>
      </c>
      <c r="EH24" s="1" t="str">
        <f>IF('TPS Export'!EI92="","",'TPS Export'!EI92)</f>
        <v/>
      </c>
      <c r="EI24" s="1" t="str">
        <f>IF('TPS Export'!EJ92="","",'TPS Export'!EJ92)</f>
        <v/>
      </c>
      <c r="EJ24" s="1" t="str">
        <f>IF('TPS Export'!EK92="","",'TPS Export'!EK92)</f>
        <v/>
      </c>
      <c r="EK24" s="1" t="str">
        <f>IF('TPS Export'!EL92="","",'TPS Export'!EL92)</f>
        <v/>
      </c>
      <c r="EL24" s="1" t="str">
        <f>IF('TPS Export'!EM92="","",'TPS Export'!EM92)</f>
        <v/>
      </c>
      <c r="EM24" s="1" t="str">
        <f>IF('TPS Export'!EN92="","",'TPS Export'!EN92)</f>
        <v>Direct</v>
      </c>
      <c r="EN24" s="1" t="str">
        <f>IF('TPS Export'!EO92="","",'TPS Export'!EO92)</f>
        <v/>
      </c>
      <c r="EO24" s="1" t="str">
        <f>IF('TPS Export'!EP92="","",'TPS Export'!EP92)</f>
        <v/>
      </c>
      <c r="EP24" s="1" t="str">
        <f>IF('TPS Export'!EQ92="","",'TPS Export'!EQ92)</f>
        <v/>
      </c>
      <c r="EQ24" s="1" t="str">
        <f>IF('TPS Export'!ER92="","",'TPS Export'!ER92)</f>
        <v/>
      </c>
      <c r="ER24" s="1" t="str">
        <f>IF('TPS Export'!ES92="","",'TPS Export'!ES92)</f>
        <v>Direct</v>
      </c>
      <c r="ES24" s="1" t="str">
        <f>IF('TPS Export'!ET92="","",'TPS Export'!ET92)</f>
        <v/>
      </c>
      <c r="ET24" s="1" t="str">
        <f>IF('TPS Export'!EU92="","",'TPS Export'!EU92)</f>
        <v/>
      </c>
      <c r="EU24" s="1" t="str">
        <f>IF('TPS Export'!EV92="","",'TPS Export'!EV92)</f>
        <v/>
      </c>
      <c r="EV24" s="1" t="str">
        <f>IF('TPS Export'!EW92="","",'TPS Export'!EW92)</f>
        <v/>
      </c>
      <c r="EW24" s="1" t="str">
        <f>IF('TPS Export'!EX92="","",'TPS Export'!EX92)</f>
        <v/>
      </c>
      <c r="EX24" s="1" t="str">
        <f>IF('TPS Export'!EY92="","",'TPS Export'!EY92)</f>
        <v/>
      </c>
      <c r="EY24" s="1" t="str">
        <f>IF('TPS Export'!EZ92="","",'TPS Export'!EZ92)</f>
        <v>Direct</v>
      </c>
      <c r="EZ24" s="1" t="str">
        <f>IF('TPS Export'!FA92="","",'TPS Export'!FA92)</f>
        <v/>
      </c>
      <c r="FA24" s="1" t="str">
        <f>IF('TPS Export'!FB92="","",'TPS Export'!FB92)</f>
        <v/>
      </c>
      <c r="FB24" s="1" t="str">
        <f>IF('TPS Export'!FC92="","",'TPS Export'!FC92)</f>
        <v/>
      </c>
      <c r="FC24" s="1" t="str">
        <f>IF('TPS Export'!FD92="","",'TPS Export'!FD92)</f>
        <v/>
      </c>
      <c r="FD24" s="1" t="str">
        <f>IF('TPS Export'!FE92="","",'TPS Export'!FE92)</f>
        <v>Direct</v>
      </c>
      <c r="FE24" s="1" t="str">
        <f>IF('TPS Export'!FF92="","",'TPS Export'!FF92)</f>
        <v/>
      </c>
      <c r="FF24" s="1" t="str">
        <f>IF('TPS Export'!FG92="","",'TPS Export'!FG92)</f>
        <v/>
      </c>
      <c r="FG24" s="1" t="str">
        <f>IF('TPS Export'!FH92="","",'TPS Export'!FH92)</f>
        <v/>
      </c>
      <c r="FH24" s="1" t="str">
        <f>IF('TPS Export'!FI92="","",'TPS Export'!FI92)</f>
        <v/>
      </c>
      <c r="FI24" s="1" t="str">
        <f>IF('TPS Export'!FJ92="","",'TPS Export'!FJ92)</f>
        <v/>
      </c>
      <c r="FJ24" s="1" t="str">
        <f>IF('TPS Export'!FK92="","",'TPS Export'!FK92)</f>
        <v/>
      </c>
      <c r="FK24" s="1" t="str">
        <f>IF('TPS Export'!FL92="","",'TPS Export'!FL92)</f>
        <v>Direct</v>
      </c>
      <c r="FL24" s="1" t="str">
        <f>IF('TPS Export'!FM92="","",'TPS Export'!FM92)</f>
        <v/>
      </c>
      <c r="FM24" s="1" t="str">
        <f>IF('TPS Export'!FN92="","",'TPS Export'!FN92)</f>
        <v/>
      </c>
      <c r="FN24" s="1" t="str">
        <f>IF('TPS Export'!FO92="","",'TPS Export'!FO92)</f>
        <v/>
      </c>
      <c r="FO24" s="1" t="str">
        <f>IF('TPS Export'!FP92="","",'TPS Export'!FP92)</f>
        <v/>
      </c>
      <c r="FP24" s="1" t="str">
        <f>IF('TPS Export'!FQ92="","",'TPS Export'!FQ92)</f>
        <v>Direct</v>
      </c>
      <c r="FQ24" s="1" t="str">
        <f>IF('TPS Export'!FR92="","",'TPS Export'!FR92)</f>
        <v/>
      </c>
      <c r="FR24" s="1" t="str">
        <f>IF('TPS Export'!FS92="","",'TPS Export'!FS92)</f>
        <v/>
      </c>
      <c r="FS24" s="1" t="str">
        <f>IF('TPS Export'!FT92="","",'TPS Export'!FT92)</f>
        <v/>
      </c>
      <c r="FT24" s="1" t="str">
        <f>IF('TPS Export'!FU92="","",'TPS Export'!FU92)</f>
        <v/>
      </c>
      <c r="FU24" s="1" t="str">
        <f>IF('TPS Export'!FV92="","",'TPS Export'!FV92)</f>
        <v/>
      </c>
      <c r="FV24" s="1" t="str">
        <f>IF('TPS Export'!FW92="","",'TPS Export'!FW92)</f>
        <v/>
      </c>
      <c r="FW24" s="1" t="str">
        <f>IF('TPS Export'!FX92="","",'TPS Export'!FX92)</f>
        <v>Direct</v>
      </c>
      <c r="FX24" s="1" t="str">
        <f>IF('TPS Export'!FY92="","",'TPS Export'!FY92)</f>
        <v/>
      </c>
      <c r="FY24" s="1" t="str">
        <f>IF('TPS Export'!FZ92="","",'TPS Export'!FZ92)</f>
        <v/>
      </c>
      <c r="FZ24" s="1" t="str">
        <f>IF('TPS Export'!GA92="","",'TPS Export'!GA92)</f>
        <v/>
      </c>
      <c r="GA24" s="1" t="str">
        <f>IF('TPS Export'!GB92="","",'TPS Export'!GB92)</f>
        <v/>
      </c>
      <c r="GB24" s="1" t="str">
        <f>IF('TPS Export'!GC92="","",'TPS Export'!GC92)</f>
        <v>Direct</v>
      </c>
      <c r="GC24" s="1" t="str">
        <f>IF('TPS Export'!GD92="","",'TPS Export'!GD92)</f>
        <v/>
      </c>
      <c r="GD24" s="1" t="str">
        <f>IF('TPS Export'!GE92="","",'TPS Export'!GE92)</f>
        <v/>
      </c>
      <c r="GE24" s="1" t="str">
        <f>IF('TPS Export'!GF92="","",'TPS Export'!GF92)</f>
        <v/>
      </c>
      <c r="GF24" s="1" t="str">
        <f>IF('TPS Export'!GG92="","",'TPS Export'!GG92)</f>
        <v/>
      </c>
      <c r="GG24" s="1" t="str">
        <f>IF('TPS Export'!GH92="","",'TPS Export'!GH92)</f>
        <v/>
      </c>
      <c r="GH24" s="1" t="str">
        <f>IF('TPS Export'!GI92="","",'TPS Export'!GI92)</f>
        <v/>
      </c>
      <c r="GI24" s="1" t="str">
        <f>IF('TPS Export'!GJ92="","",'TPS Export'!GJ92)</f>
        <v>Direct</v>
      </c>
      <c r="GJ24" s="1" t="str">
        <f>IF('TPS Export'!GK92="","",'TPS Export'!GK92)</f>
        <v/>
      </c>
      <c r="GK24" s="1" t="str">
        <f>IF('TPS Export'!GL92="","",'TPS Export'!GL92)</f>
        <v/>
      </c>
      <c r="GL24" s="1" t="str">
        <f>IF('TPS Export'!GM92="","",'TPS Export'!GM92)</f>
        <v/>
      </c>
      <c r="GM24" s="1" t="str">
        <f>IF('TPS Export'!GN92="","",'TPS Export'!GN92)</f>
        <v/>
      </c>
      <c r="GN24" s="1" t="str">
        <f>IF('TPS Export'!GO92="","",'TPS Export'!GO92)</f>
        <v>Direct</v>
      </c>
      <c r="GO24" s="1" t="str">
        <f>IF('TPS Export'!GP92="","",'TPS Export'!GP92)</f>
        <v/>
      </c>
      <c r="GP24" s="1" t="str">
        <f>IF('TPS Export'!GQ92="","",'TPS Export'!GQ92)</f>
        <v/>
      </c>
      <c r="GQ24" s="1" t="str">
        <f>IF('TPS Export'!GR92="","",'TPS Export'!GR92)</f>
        <v/>
      </c>
      <c r="GR24" s="1" t="str">
        <f>IF('TPS Export'!GS92="","",'TPS Export'!GS92)</f>
        <v/>
      </c>
      <c r="GS24" s="1" t="str">
        <f>IF('TPS Export'!GT92="","",'TPS Export'!GT92)</f>
        <v/>
      </c>
      <c r="GT24" s="1" t="str">
        <f>IF('TPS Export'!GU92="","",'TPS Export'!GU92)</f>
        <v/>
      </c>
      <c r="GU24" s="1" t="str">
        <f>IF('TPS Export'!GV92="","",'TPS Export'!GV92)</f>
        <v>Direct</v>
      </c>
      <c r="GV24" s="1" t="str">
        <f>IF('TPS Export'!GW92="","",'TPS Export'!GW92)</f>
        <v/>
      </c>
      <c r="GW24" s="1" t="str">
        <f>IF('TPS Export'!GX92="","",'TPS Export'!GX92)</f>
        <v/>
      </c>
      <c r="GX24" s="1" t="str">
        <f>IF('TPS Export'!GY92="","",'TPS Export'!GY92)</f>
        <v/>
      </c>
      <c r="GY24" s="1" t="str">
        <f>IF('TPS Export'!GZ92="","",'TPS Export'!GZ92)</f>
        <v/>
      </c>
      <c r="GZ24" s="1" t="str">
        <f>IF('TPS Export'!HA92="","",'TPS Export'!HA92)</f>
        <v>Direct</v>
      </c>
      <c r="HA24" s="1" t="str">
        <f>IF('TPS Export'!HB92="","",'TPS Export'!HB92)</f>
        <v/>
      </c>
      <c r="HB24" s="1" t="str">
        <f>IF('TPS Export'!HC92="","",'TPS Export'!HC92)</f>
        <v/>
      </c>
      <c r="HC24" s="1" t="str">
        <f>IF('TPS Export'!HD92="","",'TPS Export'!HD92)</f>
        <v/>
      </c>
      <c r="HD24" s="1" t="str">
        <f>IF('TPS Export'!HE92="","",'TPS Export'!HE92)</f>
        <v/>
      </c>
      <c r="HE24" s="1" t="str">
        <f>IF('TPS Export'!HF92="","",'TPS Export'!HF92)</f>
        <v/>
      </c>
      <c r="HF24" s="1" t="str">
        <f>IF('TPS Export'!HG92="","",'TPS Export'!HG92)</f>
        <v/>
      </c>
      <c r="HG24" s="1" t="str">
        <f>IF('TPS Export'!HH92="","",'TPS Export'!HH92)</f>
        <v>Direct</v>
      </c>
      <c r="HH24" s="1" t="str">
        <f>IF('TPS Export'!HI92="","",'TPS Export'!HI92)</f>
        <v/>
      </c>
      <c r="HI24" s="1" t="str">
        <f>IF('TPS Export'!HJ92="","",'TPS Export'!HJ92)</f>
        <v/>
      </c>
      <c r="HJ24" s="1" t="e">
        <f>IF('TPS Export'!#REF!="","",'TPS Export'!#REF!)</f>
        <v>#REF!</v>
      </c>
      <c r="HK24" s="1" t="e">
        <f>IF('TPS Export'!#REF!="","",'TPS Export'!#REF!)</f>
        <v>#REF!</v>
      </c>
      <c r="HL24" s="1" t="e">
        <f>IF('TPS Export'!#REF!="","",'TPS Export'!#REF!)</f>
        <v>#REF!</v>
      </c>
      <c r="HM24" s="1" t="e">
        <f>IF('TPS Export'!#REF!="","",'TPS Export'!#REF!)</f>
        <v>#REF!</v>
      </c>
      <c r="HN24" s="1" t="e">
        <f>IF('TPS Export'!#REF!="","",'TPS Export'!#REF!)</f>
        <v>#REF!</v>
      </c>
      <c r="HO24" s="1" t="e">
        <f>IF('TPS Export'!#REF!="","",'TPS Export'!#REF!)</f>
        <v>#REF!</v>
      </c>
      <c r="HP24" s="1" t="e">
        <f>IF('TPS Export'!#REF!="","",'TPS Export'!#REF!)</f>
        <v>#REF!</v>
      </c>
      <c r="HQ24" s="1" t="e">
        <f>IF('TPS Export'!#REF!="","",'TPS Export'!#REF!)</f>
        <v>#REF!</v>
      </c>
      <c r="HR24" s="1" t="e">
        <f>IF('TPS Export'!#REF!="","",'TPS Export'!#REF!)</f>
        <v>#REF!</v>
      </c>
      <c r="HS24" s="1" t="e">
        <f>IF('TPS Export'!#REF!="","",'TPS Export'!#REF!)</f>
        <v>#REF!</v>
      </c>
      <c r="HT24" s="1" t="e">
        <f>IF('TPS Export'!#REF!="","",'TPS Export'!#REF!)</f>
        <v>#REF!</v>
      </c>
      <c r="HU24" s="1" t="e">
        <f>IF('TPS Export'!#REF!="","",'TPS Export'!#REF!)</f>
        <v>#REF!</v>
      </c>
      <c r="HV24" s="1" t="e">
        <f>IF('TPS Export'!#REF!="","",'TPS Export'!#REF!)</f>
        <v>#REF!</v>
      </c>
      <c r="HW24" s="1" t="e">
        <f>IF('TPS Export'!#REF!="","",'TPS Export'!#REF!)</f>
        <v>#REF!</v>
      </c>
      <c r="HX24" s="1" t="e">
        <f>IF('TPS Export'!#REF!="","",'TPS Export'!#REF!)</f>
        <v>#REF!</v>
      </c>
      <c r="HY24" s="1" t="e">
        <f>IF('TPS Export'!#REF!="","",'TPS Export'!#REF!)</f>
        <v>#REF!</v>
      </c>
      <c r="HZ24" s="1" t="e">
        <f>IF('TPS Export'!#REF!="","",'TPS Export'!#REF!)</f>
        <v>#REF!</v>
      </c>
      <c r="IA24" s="1" t="e">
        <f>IF('TPS Export'!#REF!="","",'TPS Export'!#REF!)</f>
        <v>#REF!</v>
      </c>
      <c r="IB24" s="1" t="e">
        <f>IF('TPS Export'!#REF!="","",'TPS Export'!#REF!)</f>
        <v>#REF!</v>
      </c>
      <c r="IC24" s="1" t="e">
        <f>IF('TPS Export'!#REF!="","",'TPS Export'!#REF!)</f>
        <v>#REF!</v>
      </c>
      <c r="ID24" s="1" t="e">
        <f>IF('TPS Export'!#REF!="","",'TPS Export'!#REF!)</f>
        <v>#REF!</v>
      </c>
      <c r="IE24" s="1" t="e">
        <f>IF('TPS Export'!#REF!="","",'TPS Export'!#REF!)</f>
        <v>#REF!</v>
      </c>
      <c r="IF24" s="1" t="e">
        <f>IF('TPS Export'!#REF!="","",'TPS Export'!#REF!)</f>
        <v>#REF!</v>
      </c>
      <c r="IG24" s="1" t="e">
        <f>IF('TPS Export'!#REF!="","",'TPS Export'!#REF!)</f>
        <v>#REF!</v>
      </c>
      <c r="IH24" s="1" t="e">
        <f>IF('TPS Export'!#REF!="","",'TPS Export'!#REF!)</f>
        <v>#REF!</v>
      </c>
      <c r="II24" s="1" t="e">
        <f>IF('TPS Export'!#REF!="","",'TPS Export'!#REF!)</f>
        <v>#REF!</v>
      </c>
      <c r="IJ24" s="1" t="e">
        <f>IF('TPS Export'!#REF!="","",'TPS Export'!#REF!)</f>
        <v>#REF!</v>
      </c>
      <c r="IK24" s="1" t="e">
        <f>IF('TPS Export'!#REF!="","",'TPS Export'!#REF!)</f>
        <v>#REF!</v>
      </c>
      <c r="IL24" s="1" t="e">
        <f>IF('TPS Export'!#REF!="","",'TPS Export'!#REF!)</f>
        <v>#REF!</v>
      </c>
      <c r="IM24" s="1" t="e">
        <f>IF('TPS Export'!#REF!="","",'TPS Export'!#REF!)</f>
        <v>#REF!</v>
      </c>
      <c r="IN24" s="1" t="e">
        <f>IF('TPS Export'!#REF!="","",'TPS Export'!#REF!)</f>
        <v>#REF!</v>
      </c>
      <c r="IO24" s="1" t="e">
        <f>IF('TPS Export'!#REF!="","",'TPS Export'!#REF!)</f>
        <v>#REF!</v>
      </c>
      <c r="IP24" s="1" t="e">
        <f>IF('TPS Export'!#REF!="","",'TPS Export'!#REF!)</f>
        <v>#REF!</v>
      </c>
      <c r="IQ24" s="1" t="e">
        <f>IF('TPS Export'!#REF!="","",'TPS Export'!#REF!)</f>
        <v>#REF!</v>
      </c>
      <c r="IR24" s="1" t="e">
        <f>IF('TPS Export'!#REF!="","",'TPS Export'!#REF!)</f>
        <v>#REF!</v>
      </c>
      <c r="IS24" s="1" t="e">
        <f>IF('TPS Export'!#REF!="","",'TPS Export'!#REF!)</f>
        <v>#REF!</v>
      </c>
      <c r="IT24" s="1" t="e">
        <f>IF('TPS Export'!#REF!="","",'TPS Export'!#REF!)</f>
        <v>#REF!</v>
      </c>
      <c r="IU24" s="1" t="e">
        <f>IF('TPS Export'!#REF!="","",'TPS Export'!#REF!)</f>
        <v>#REF!</v>
      </c>
      <c r="IV24" s="1" t="e">
        <f>IF('TPS Export'!#REF!="","",'TPS Export'!#REF!)</f>
        <v>#REF!</v>
      </c>
      <c r="IW24" s="1" t="e">
        <f>IF('TPS Export'!#REF!="","",'TPS Export'!#REF!)</f>
        <v>#REF!</v>
      </c>
      <c r="IX24" s="1" t="e">
        <f>IF('TPS Export'!#REF!="","",'TPS Export'!#REF!)</f>
        <v>#REF!</v>
      </c>
      <c r="IY24" s="1" t="e">
        <f>IF('TPS Export'!#REF!="","",'TPS Export'!#REF!)</f>
        <v>#REF!</v>
      </c>
      <c r="IZ24" s="1" t="e">
        <f>IF('TPS Export'!#REF!="","",'TPS Export'!#REF!)</f>
        <v>#REF!</v>
      </c>
      <c r="JA24" s="1" t="e">
        <f>IF('TPS Export'!#REF!="","",'TPS Export'!#REF!)</f>
        <v>#REF!</v>
      </c>
      <c r="JB24" s="1" t="e">
        <f>IF('TPS Export'!#REF!="","",'TPS Export'!#REF!)</f>
        <v>#REF!</v>
      </c>
      <c r="JC24" s="1" t="e">
        <f>IF('TPS Export'!#REF!="","",'TPS Export'!#REF!)</f>
        <v>#REF!</v>
      </c>
      <c r="JD24" s="1" t="e">
        <f>IF('TPS Export'!#REF!="","",'TPS Export'!#REF!)</f>
        <v>#REF!</v>
      </c>
      <c r="JE24" s="1" t="e">
        <f>IF('TPS Export'!#REF!="","",'TPS Export'!#REF!)</f>
        <v>#REF!</v>
      </c>
      <c r="JF24" s="1" t="e">
        <f>IF('TPS Export'!#REF!="","",'TPS Export'!#REF!)</f>
        <v>#REF!</v>
      </c>
      <c r="JG24" s="1" t="e">
        <f>IF('TPS Export'!#REF!="","",'TPS Export'!#REF!)</f>
        <v>#REF!</v>
      </c>
      <c r="JH24" s="1" t="e">
        <f>IF('TPS Export'!#REF!="","",'TPS Export'!#REF!)</f>
        <v>#REF!</v>
      </c>
      <c r="JI24" s="1" t="e">
        <f>IF('TPS Export'!#REF!="","",'TPS Export'!#REF!)</f>
        <v>#REF!</v>
      </c>
      <c r="JJ24" s="1" t="e">
        <f>IF('TPS Export'!#REF!="","",'TPS Export'!#REF!)</f>
        <v>#REF!</v>
      </c>
      <c r="JK24" s="1" t="e">
        <f>IF('TPS Export'!#REF!="","",'TPS Export'!#REF!)</f>
        <v>#REF!</v>
      </c>
      <c r="JL24" s="1" t="e">
        <f>IF('TPS Export'!#REF!="","",'TPS Export'!#REF!)</f>
        <v>#REF!</v>
      </c>
      <c r="JM24" s="1" t="e">
        <f>IF('TPS Export'!#REF!="","",'TPS Export'!#REF!)</f>
        <v>#REF!</v>
      </c>
      <c r="JN24" s="1" t="e">
        <f>IF('TPS Export'!#REF!="","",'TPS Export'!#REF!)</f>
        <v>#REF!</v>
      </c>
      <c r="JO24" s="1" t="e">
        <f>IF('TPS Export'!#REF!="","",'TPS Export'!#REF!)</f>
        <v>#REF!</v>
      </c>
      <c r="JP24" s="1" t="e">
        <f>IF('TPS Export'!#REF!="","",'TPS Export'!#REF!)</f>
        <v>#REF!</v>
      </c>
      <c r="JQ24" s="1" t="e">
        <f>IF('TPS Export'!#REF!="","",'TPS Export'!#REF!)</f>
        <v>#REF!</v>
      </c>
      <c r="JR24" s="1" t="e">
        <f>IF('TPS Export'!#REF!="","",'TPS Export'!#REF!)</f>
        <v>#REF!</v>
      </c>
      <c r="JS24" s="1" t="e">
        <f>IF('TPS Export'!#REF!="","",'TPS Export'!#REF!)</f>
        <v>#REF!</v>
      </c>
      <c r="JT24" s="1" t="e">
        <f>IF('TPS Export'!#REF!="","",'TPS Export'!#REF!)</f>
        <v>#REF!</v>
      </c>
      <c r="JU24" s="1" t="e">
        <f>IF('TPS Export'!#REF!="","",'TPS Export'!#REF!)</f>
        <v>#REF!</v>
      </c>
      <c r="JV24" s="1" t="e">
        <f>IF('TPS Export'!#REF!="","",'TPS Export'!#REF!)</f>
        <v>#REF!</v>
      </c>
      <c r="JW24" s="1" t="e">
        <f>IF('TPS Export'!#REF!="","",'TPS Export'!#REF!)</f>
        <v>#REF!</v>
      </c>
      <c r="JX24" s="1" t="e">
        <f>IF('TPS Export'!#REF!="","",'TPS Export'!#REF!)</f>
        <v>#REF!</v>
      </c>
      <c r="JY24" s="1" t="e">
        <f>IF('TPS Export'!#REF!="","",'TPS Export'!#REF!)</f>
        <v>#REF!</v>
      </c>
      <c r="JZ24" s="1" t="e">
        <f>IF('TPS Export'!#REF!="","",'TPS Export'!#REF!)</f>
        <v>#REF!</v>
      </c>
      <c r="KA24" s="1" t="e">
        <f>IF('TPS Export'!#REF!="","",'TPS Export'!#REF!)</f>
        <v>#REF!</v>
      </c>
      <c r="KB24" s="1" t="e">
        <f>IF('TPS Export'!#REF!="","",'TPS Export'!#REF!)</f>
        <v>#REF!</v>
      </c>
      <c r="KC24" s="1" t="e">
        <f>IF('TPS Export'!#REF!="","",'TPS Export'!#REF!)</f>
        <v>#REF!</v>
      </c>
      <c r="KD24" s="1" t="e">
        <f>IF('TPS Export'!#REF!="","",'TPS Export'!#REF!)</f>
        <v>#REF!</v>
      </c>
      <c r="KE24" s="1" t="e">
        <f>IF('TPS Export'!#REF!="","",'TPS Export'!#REF!)</f>
        <v>#REF!</v>
      </c>
      <c r="KF24" s="1" t="e">
        <f>IF('TPS Export'!#REF!="","",'TPS Export'!#REF!)</f>
        <v>#REF!</v>
      </c>
      <c r="KG24" s="1" t="e">
        <f>IF('TPS Export'!#REF!="","",'TPS Export'!#REF!)</f>
        <v>#REF!</v>
      </c>
      <c r="KH24" s="1" t="e">
        <f>IF('TPS Export'!#REF!="","",'TPS Export'!#REF!)</f>
        <v>#REF!</v>
      </c>
      <c r="KI24" s="1" t="e">
        <f>IF('TPS Export'!#REF!="","",'TPS Export'!#REF!)</f>
        <v>#REF!</v>
      </c>
      <c r="KJ24" s="1" t="e">
        <f>IF('TPS Export'!#REF!="","",'TPS Export'!#REF!)</f>
        <v>#REF!</v>
      </c>
      <c r="KK24" s="1" t="e">
        <f>IF('TPS Export'!#REF!="","",'TPS Export'!#REF!)</f>
        <v>#REF!</v>
      </c>
      <c r="KL24" s="1" t="e">
        <f>IF('TPS Export'!#REF!="","",'TPS Export'!#REF!)</f>
        <v>#REF!</v>
      </c>
      <c r="KM24" s="1" t="e">
        <f>IF('TPS Export'!#REF!="","",'TPS Export'!#REF!)</f>
        <v>#REF!</v>
      </c>
      <c r="KN24" s="1" t="e">
        <f>IF('TPS Export'!#REF!="","",'TPS Export'!#REF!)</f>
        <v>#REF!</v>
      </c>
      <c r="KO24" s="1" t="e">
        <f>IF('TPS Export'!#REF!="","",'TPS Export'!#REF!)</f>
        <v>#REF!</v>
      </c>
      <c r="KP24" s="1" t="e">
        <f>IF('TPS Export'!#REF!="","",'TPS Export'!#REF!)</f>
        <v>#REF!</v>
      </c>
      <c r="KQ24" s="1" t="e">
        <f>IF('TPS Export'!#REF!="","",'TPS Export'!#REF!)</f>
        <v>#REF!</v>
      </c>
      <c r="KR24" s="1" t="e">
        <f>IF('TPS Export'!#REF!="","",'TPS Export'!#REF!)</f>
        <v>#REF!</v>
      </c>
      <c r="KS24" s="1" t="e">
        <f>IF('TPS Export'!#REF!="","",'TPS Export'!#REF!)</f>
        <v>#REF!</v>
      </c>
      <c r="KT24" s="1" t="e">
        <f>IF('TPS Export'!#REF!="","",'TPS Export'!#REF!)</f>
        <v>#REF!</v>
      </c>
      <c r="KU24" s="1" t="e">
        <f>IF('TPS Export'!#REF!="","",'TPS Export'!#REF!)</f>
        <v>#REF!</v>
      </c>
      <c r="KV24" s="1" t="e">
        <f>IF('TPS Export'!#REF!="","",'TPS Export'!#REF!)</f>
        <v>#REF!</v>
      </c>
      <c r="KW24" s="1" t="e">
        <f>IF('TPS Export'!#REF!="","",'TPS Export'!#REF!)</f>
        <v>#REF!</v>
      </c>
      <c r="KX24" s="1" t="e">
        <f>IF('TPS Export'!#REF!="","",'TPS Export'!#REF!)</f>
        <v>#REF!</v>
      </c>
      <c r="KY24" s="1" t="e">
        <f>IF('TPS Export'!#REF!="","",'TPS Export'!#REF!)</f>
        <v>#REF!</v>
      </c>
      <c r="KZ24" s="1" t="e">
        <f>IF('TPS Export'!#REF!="","",'TPS Export'!#REF!)</f>
        <v>#REF!</v>
      </c>
      <c r="LA24" s="1" t="e">
        <f>IF('TPS Export'!#REF!="","",'TPS Export'!#REF!)</f>
        <v>#REF!</v>
      </c>
      <c r="LB24" s="1" t="e">
        <f>IF('TPS Export'!#REF!="","",'TPS Export'!#REF!)</f>
        <v>#REF!</v>
      </c>
      <c r="LC24" s="1" t="e">
        <f>IF('TPS Export'!#REF!="","",'TPS Export'!#REF!)</f>
        <v>#REF!</v>
      </c>
    </row>
    <row r="25" spans="1:315" ht="14.25" x14ac:dyDescent="0.2">
      <c r="A25" s="3" t="str">
        <f>'TPS Export'!A93</f>
        <v>Ningbo</v>
      </c>
      <c r="B25" s="1" t="str">
        <f>IF('TPS Export'!C94="","",'TPS Export'!C94)</f>
        <v/>
      </c>
      <c r="C25" s="1" t="str">
        <f>IF('TPS Export'!D94="","",'TPS Export'!D94)</f>
        <v>Direct</v>
      </c>
      <c r="D25" s="1" t="str">
        <f>IF('TPS Export'!E94="","",'TPS Export'!E94)</f>
        <v/>
      </c>
      <c r="E25" s="1" t="str">
        <f>IF('TPS Export'!F94="","",'TPS Export'!F94)</f>
        <v>Direct</v>
      </c>
      <c r="F25" s="1" t="str">
        <f>IF('TPS Export'!G94="","",'TPS Export'!G94)</f>
        <v/>
      </c>
      <c r="G25" s="1" t="str">
        <f>IF('TPS Export'!H94="","",'TPS Export'!H94)</f>
        <v/>
      </c>
      <c r="H25" s="1" t="str">
        <f>IF('TPS Export'!I94="","",'TPS Export'!I94)</f>
        <v/>
      </c>
      <c r="I25" s="1" t="str">
        <f>IF('TPS Export'!J94="","",'TPS Export'!J94)</f>
        <v/>
      </c>
      <c r="J25" s="1" t="str">
        <f>IF('TPS Export'!K94="","",'TPS Export'!K94)</f>
        <v/>
      </c>
      <c r="K25" s="1" t="str">
        <f>IF('TPS Export'!L94="","",'TPS Export'!L94)</f>
        <v/>
      </c>
      <c r="L25" s="1" t="str">
        <f>IF('TPS Export'!M94="","",'TPS Export'!M94)</f>
        <v/>
      </c>
      <c r="M25" s="1" t="str">
        <f>IF('TPS Export'!N94="","",'TPS Export'!N94)</f>
        <v>Direct</v>
      </c>
      <c r="N25" s="1" t="str">
        <f>IF('TPS Export'!O94="","",'TPS Export'!O94)</f>
        <v/>
      </c>
      <c r="O25" s="1" t="str">
        <f>IF('TPS Export'!P94="","",'TPS Export'!P94)</f>
        <v>Direct</v>
      </c>
      <c r="P25" s="1" t="str">
        <f>IF('TPS Export'!Q94="","",'TPS Export'!Q94)</f>
        <v/>
      </c>
      <c r="Q25" s="1" t="str">
        <f>IF('TPS Export'!R94="","",'TPS Export'!R94)</f>
        <v>Direct</v>
      </c>
      <c r="R25" s="1" t="str">
        <f>IF('TPS Export'!S94="","",'TPS Export'!S94)</f>
        <v/>
      </c>
      <c r="S25" s="1" t="str">
        <f>IF('TPS Export'!T94="","",'TPS Export'!T94)</f>
        <v/>
      </c>
      <c r="T25" s="1" t="str">
        <f>IF('TPS Export'!U94="","",'TPS Export'!U94)</f>
        <v/>
      </c>
      <c r="U25" s="1" t="str">
        <f>IF('TPS Export'!V94="","",'TPS Export'!V94)</f>
        <v/>
      </c>
      <c r="V25" s="1" t="str">
        <f>IF('TPS Export'!W94="","",'TPS Export'!W94)</f>
        <v/>
      </c>
      <c r="W25" s="1" t="str">
        <f>IF('TPS Export'!X94="","",'TPS Export'!X94)</f>
        <v/>
      </c>
      <c r="X25" s="1" t="str">
        <f>IF('TPS Export'!Y94="","",'TPS Export'!Y94)</f>
        <v/>
      </c>
      <c r="Y25" s="1" t="str">
        <f>IF('TPS Export'!Z94="","",'TPS Export'!Z94)</f>
        <v>Direct</v>
      </c>
      <c r="Z25" s="1" t="str">
        <f>IF('TPS Export'!AA94="","",'TPS Export'!AA94)</f>
        <v/>
      </c>
      <c r="AA25" s="1" t="str">
        <f>IF('TPS Export'!AB94="","",'TPS Export'!AB94)</f>
        <v>Direct</v>
      </c>
      <c r="AB25" s="1" t="str">
        <f>IF('TPS Export'!AC94="","",'TPS Export'!AC94)</f>
        <v/>
      </c>
      <c r="AC25" s="1" t="str">
        <f>IF('TPS Export'!AD94="","",'TPS Export'!AD94)</f>
        <v>Direct</v>
      </c>
      <c r="AD25" s="1" t="str">
        <f>IF('TPS Export'!AE94="","",'TPS Export'!AE94)</f>
        <v/>
      </c>
      <c r="AE25" s="1" t="str">
        <f>IF('TPS Export'!AF94="","",'TPS Export'!AF94)</f>
        <v/>
      </c>
      <c r="AF25" s="1" t="str">
        <f>IF('TPS Export'!AG94="","",'TPS Export'!AG94)</f>
        <v/>
      </c>
      <c r="AG25" s="1" t="str">
        <f>IF('TPS Export'!AH94="","",'TPS Export'!AH94)</f>
        <v/>
      </c>
      <c r="AH25" s="1" t="str">
        <f>IF('TPS Export'!AI94="","",'TPS Export'!AI94)</f>
        <v/>
      </c>
      <c r="AI25" s="1" t="str">
        <f>IF('TPS Export'!AJ94="","",'TPS Export'!AJ94)</f>
        <v/>
      </c>
      <c r="AJ25" s="1" t="str">
        <f>IF('TPS Export'!AK94="","",'TPS Export'!AK94)</f>
        <v/>
      </c>
      <c r="AK25" s="1" t="str">
        <f>IF('TPS Export'!AL94="","",'TPS Export'!AL94)</f>
        <v>Direct</v>
      </c>
      <c r="AL25" s="1" t="str">
        <f>IF('TPS Export'!AM94="","",'TPS Export'!AM94)</f>
        <v/>
      </c>
      <c r="AM25" s="1" t="str">
        <f>IF('TPS Export'!AN94="","",'TPS Export'!AN94)</f>
        <v>Direct</v>
      </c>
      <c r="AN25" s="1" t="str">
        <f>IF('TPS Export'!AO94="","",'TPS Export'!AO94)</f>
        <v/>
      </c>
      <c r="AO25" s="1" t="str">
        <f>IF('TPS Export'!AP94="","",'TPS Export'!AP94)</f>
        <v>Direct</v>
      </c>
      <c r="AP25" s="1" t="str">
        <f>IF('TPS Export'!AQ94="","",'TPS Export'!AQ94)</f>
        <v/>
      </c>
      <c r="AQ25" s="1" t="str">
        <f>IF('TPS Export'!AR94="","",'TPS Export'!AR94)</f>
        <v/>
      </c>
      <c r="AR25" s="1" t="str">
        <f>IF('TPS Export'!AS94="","",'TPS Export'!AS94)</f>
        <v/>
      </c>
      <c r="AS25" s="1" t="str">
        <f>IF('TPS Export'!AT94="","",'TPS Export'!AT94)</f>
        <v/>
      </c>
      <c r="AT25" s="1" t="str">
        <f>IF('TPS Export'!AU94="","",'TPS Export'!AU94)</f>
        <v/>
      </c>
      <c r="AU25" s="1" t="str">
        <f>IF('TPS Export'!AV94="","",'TPS Export'!AV94)</f>
        <v/>
      </c>
      <c r="AV25" s="1" t="str">
        <f>IF('TPS Export'!AW94="","",'TPS Export'!AW94)</f>
        <v/>
      </c>
      <c r="AW25" s="1" t="str">
        <f>IF('TPS Export'!AX94="","",'TPS Export'!AX94)</f>
        <v>Direct</v>
      </c>
      <c r="AX25" s="1" t="str">
        <f>IF('TPS Export'!AY94="","",'TPS Export'!AY94)</f>
        <v/>
      </c>
      <c r="AY25" s="1" t="str">
        <f>IF('TPS Export'!AZ94="","",'TPS Export'!AZ94)</f>
        <v>Direct</v>
      </c>
      <c r="AZ25" s="1" t="str">
        <f>IF('TPS Export'!BA94="","",'TPS Export'!BA94)</f>
        <v/>
      </c>
      <c r="BA25" s="1" t="str">
        <f>IF('TPS Export'!BB94="","",'TPS Export'!BB94)</f>
        <v>Direct</v>
      </c>
      <c r="BB25" s="1" t="str">
        <f>IF('TPS Export'!BC94="","",'TPS Export'!BC94)</f>
        <v/>
      </c>
      <c r="BC25" s="1" t="str">
        <f>IF('TPS Export'!BD94="","",'TPS Export'!BD94)</f>
        <v/>
      </c>
      <c r="BD25" s="1" t="str">
        <f>IF('TPS Export'!BE94="","",'TPS Export'!BE94)</f>
        <v/>
      </c>
      <c r="BE25" s="1" t="str">
        <f>IF('TPS Export'!BF94="","",'TPS Export'!BF94)</f>
        <v/>
      </c>
      <c r="BF25" s="1" t="str">
        <f>IF('TPS Export'!BG94="","",'TPS Export'!BG94)</f>
        <v/>
      </c>
      <c r="BG25" s="1" t="str">
        <f>IF('TPS Export'!BH94="","",'TPS Export'!BH94)</f>
        <v/>
      </c>
      <c r="BH25" s="1" t="str">
        <f>IF('TPS Export'!BI94="","",'TPS Export'!BI94)</f>
        <v/>
      </c>
      <c r="BI25" s="1" t="str">
        <f>IF('TPS Export'!BJ94="","",'TPS Export'!BJ94)</f>
        <v>Direct</v>
      </c>
      <c r="BJ25" s="1" t="str">
        <f>IF('TPS Export'!BK94="","",'TPS Export'!BK94)</f>
        <v/>
      </c>
      <c r="BK25" s="1" t="str">
        <f>IF('TPS Export'!BL94="","",'TPS Export'!BL94)</f>
        <v>Direct</v>
      </c>
      <c r="BL25" s="1" t="str">
        <f>IF('TPS Export'!BM94="","",'TPS Export'!BM94)</f>
        <v/>
      </c>
      <c r="BM25" s="1" t="str">
        <f>IF('TPS Export'!BN94="","",'TPS Export'!BN94)</f>
        <v/>
      </c>
      <c r="BN25" s="1" t="str">
        <f>IF('TPS Export'!BO94="","",'TPS Export'!BO94)</f>
        <v/>
      </c>
      <c r="BO25" s="1" t="str">
        <f>IF('TPS Export'!BP94="","",'TPS Export'!BP94)</f>
        <v/>
      </c>
      <c r="BP25" s="1" t="str">
        <f>IF('TPS Export'!BQ94="","",'TPS Export'!BQ94)</f>
        <v/>
      </c>
      <c r="BQ25" s="1" t="str">
        <f>IF('TPS Export'!BR94="","",'TPS Export'!BR94)</f>
        <v/>
      </c>
      <c r="BR25" s="1" t="str">
        <f>IF('TPS Export'!BS94="","",'TPS Export'!BS94)</f>
        <v/>
      </c>
      <c r="BS25" s="1" t="str">
        <f>IF('TPS Export'!BT94="","",'TPS Export'!BT94)</f>
        <v/>
      </c>
      <c r="BT25" s="1" t="str">
        <f>IF('TPS Export'!BU94="","",'TPS Export'!BU94)</f>
        <v/>
      </c>
      <c r="BU25" s="1" t="str">
        <f>IF('TPS Export'!BV94="","",'TPS Export'!BV94)</f>
        <v>Direct</v>
      </c>
      <c r="BV25" s="1" t="str">
        <f>IF('TPS Export'!BW94="","",'TPS Export'!BW94)</f>
        <v/>
      </c>
      <c r="BW25" s="1" t="str">
        <f>IF('TPS Export'!BX94="","",'TPS Export'!BX94)</f>
        <v>Direct</v>
      </c>
      <c r="BX25" s="1" t="str">
        <f>IF('TPS Export'!BY94="","",'TPS Export'!BY94)</f>
        <v/>
      </c>
      <c r="BY25" s="1" t="str">
        <f>IF('TPS Export'!BZ94="","",'TPS Export'!BZ94)</f>
        <v>Direct</v>
      </c>
      <c r="BZ25" s="1" t="str">
        <f>IF('TPS Export'!CA94="","",'TPS Export'!CA94)</f>
        <v/>
      </c>
      <c r="CA25" s="1" t="str">
        <f>IF('TPS Export'!CB94="","",'TPS Export'!CB94)</f>
        <v/>
      </c>
      <c r="CB25" s="1" t="str">
        <f>IF('TPS Export'!CC94="","",'TPS Export'!CC94)</f>
        <v/>
      </c>
      <c r="CC25" s="1" t="str">
        <f>IF('TPS Export'!CD94="","",'TPS Export'!CD94)</f>
        <v/>
      </c>
      <c r="CD25" s="1" t="str">
        <f>IF('TPS Export'!CE94="","",'TPS Export'!CE94)</f>
        <v/>
      </c>
      <c r="CE25" s="1" t="str">
        <f>IF('TPS Export'!CF94="","",'TPS Export'!CF94)</f>
        <v/>
      </c>
      <c r="CF25" s="1" t="str">
        <f>IF('TPS Export'!CG94="","",'TPS Export'!CG94)</f>
        <v/>
      </c>
      <c r="CG25" s="1" t="str">
        <f>IF('TPS Export'!CH94="","",'TPS Export'!CH94)</f>
        <v>Direct</v>
      </c>
      <c r="CH25" s="1" t="str">
        <f>IF('TPS Export'!CI94="","",'TPS Export'!CI94)</f>
        <v/>
      </c>
      <c r="CI25" s="1" t="str">
        <f>IF('TPS Export'!CJ94="","",'TPS Export'!CJ94)</f>
        <v>Direct</v>
      </c>
      <c r="CJ25" s="1" t="str">
        <f>IF('TPS Export'!CK94="","",'TPS Export'!CK94)</f>
        <v/>
      </c>
      <c r="CK25" s="1" t="str">
        <f>IF('TPS Export'!CL94="","",'TPS Export'!CL94)</f>
        <v>Direct</v>
      </c>
      <c r="CL25" s="1" t="str">
        <f>IF('TPS Export'!CM94="","",'TPS Export'!CM94)</f>
        <v/>
      </c>
      <c r="CM25" s="1" t="str">
        <f>IF('TPS Export'!CN94="","",'TPS Export'!CN94)</f>
        <v/>
      </c>
      <c r="CN25" s="1" t="str">
        <f>IF('TPS Export'!CO94="","",'TPS Export'!CO94)</f>
        <v/>
      </c>
      <c r="CO25" s="1" t="str">
        <f>IF('TPS Export'!CP94="","",'TPS Export'!CP94)</f>
        <v/>
      </c>
      <c r="CP25" s="1" t="str">
        <f>IF('TPS Export'!CQ94="","",'TPS Export'!CQ94)</f>
        <v/>
      </c>
      <c r="CQ25" s="1" t="str">
        <f>IF('TPS Export'!CR94="","",'TPS Export'!CR94)</f>
        <v/>
      </c>
      <c r="CR25" s="1" t="str">
        <f>IF('TPS Export'!CS94="","",'TPS Export'!CS94)</f>
        <v/>
      </c>
      <c r="CS25" s="1" t="str">
        <f>IF('TPS Export'!CT94="","",'TPS Export'!CT94)</f>
        <v>Direct</v>
      </c>
      <c r="CT25" s="1" t="str">
        <f>IF('TPS Export'!CU94="","",'TPS Export'!CU94)</f>
        <v/>
      </c>
      <c r="CU25" s="1" t="str">
        <f>IF('TPS Export'!CV94="","",'TPS Export'!CV94)</f>
        <v>Direct</v>
      </c>
      <c r="CV25" s="1" t="str">
        <f>IF('TPS Export'!CW94="","",'TPS Export'!CW94)</f>
        <v/>
      </c>
      <c r="CW25" s="1" t="str">
        <f>IF('TPS Export'!CX94="","",'TPS Export'!CX94)</f>
        <v>Direct</v>
      </c>
      <c r="CX25" s="1" t="str">
        <f>IF('TPS Export'!CY94="","",'TPS Export'!CY94)</f>
        <v/>
      </c>
      <c r="CY25" s="1" t="str">
        <f>IF('TPS Export'!CZ94="","",'TPS Export'!CZ94)</f>
        <v/>
      </c>
      <c r="CZ25" s="1" t="str">
        <f>IF('TPS Export'!DA94="","",'TPS Export'!DA94)</f>
        <v/>
      </c>
      <c r="DA25" s="1" t="str">
        <f>IF('TPS Export'!DB94="","",'TPS Export'!DB94)</f>
        <v/>
      </c>
      <c r="DB25" s="1" t="str">
        <f>IF('TPS Export'!DC94="","",'TPS Export'!DC94)</f>
        <v/>
      </c>
      <c r="DC25" s="1" t="str">
        <f>IF('TPS Export'!DD94="","",'TPS Export'!DD94)</f>
        <v/>
      </c>
      <c r="DD25" s="1" t="str">
        <f>IF('TPS Export'!DE94="","",'TPS Export'!DE94)</f>
        <v/>
      </c>
      <c r="DE25" s="1" t="str">
        <f>IF('TPS Export'!DF94="","",'TPS Export'!DF94)</f>
        <v>Direct</v>
      </c>
      <c r="DF25" s="1" t="str">
        <f>IF('TPS Export'!DG94="","",'TPS Export'!DG94)</f>
        <v/>
      </c>
      <c r="DG25" s="1" t="str">
        <f>IF('TPS Export'!DH94="","",'TPS Export'!DH94)</f>
        <v>Direct</v>
      </c>
      <c r="DH25" s="1" t="str">
        <f>IF('TPS Export'!DI94="","",'TPS Export'!DI94)</f>
        <v/>
      </c>
      <c r="DI25" s="1" t="str">
        <f>IF('TPS Export'!DJ94="","",'TPS Export'!DJ94)</f>
        <v>Direct</v>
      </c>
      <c r="DJ25" s="1" t="str">
        <f>IF('TPS Export'!DK94="","",'TPS Export'!DK94)</f>
        <v/>
      </c>
      <c r="DK25" s="1" t="str">
        <f>IF('TPS Export'!DL94="","",'TPS Export'!DL94)</f>
        <v/>
      </c>
      <c r="DL25" s="1" t="str">
        <f>IF('TPS Export'!DM94="","",'TPS Export'!DM94)</f>
        <v/>
      </c>
      <c r="DM25" s="1" t="str">
        <f>IF('TPS Export'!DN94="","",'TPS Export'!DN94)</f>
        <v/>
      </c>
      <c r="DN25" s="1" t="str">
        <f>IF('TPS Export'!DO94="","",'TPS Export'!DO94)</f>
        <v/>
      </c>
      <c r="DO25" s="1" t="str">
        <f>IF('TPS Export'!DP94="","",'TPS Export'!DP94)</f>
        <v/>
      </c>
      <c r="DP25" s="1" t="str">
        <f>IF('TPS Export'!DQ94="","",'TPS Export'!DQ94)</f>
        <v/>
      </c>
      <c r="DQ25" s="1" t="str">
        <f>IF('TPS Export'!DR94="","",'TPS Export'!DR94)</f>
        <v>Direct</v>
      </c>
      <c r="DR25" s="1" t="str">
        <f>IF('TPS Export'!DS94="","",'TPS Export'!DS94)</f>
        <v/>
      </c>
      <c r="DS25" s="1" t="str">
        <f>IF('TPS Export'!DT94="","",'TPS Export'!DT94)</f>
        <v>Direct</v>
      </c>
      <c r="DT25" s="1" t="str">
        <f>IF('TPS Export'!DU94="","",'TPS Export'!DU94)</f>
        <v/>
      </c>
      <c r="DU25" s="1" t="str">
        <f>IF('TPS Export'!DV94="","",'TPS Export'!DV94)</f>
        <v/>
      </c>
      <c r="DV25" s="1" t="str">
        <f>IF('TPS Export'!DW94="","",'TPS Export'!DW94)</f>
        <v/>
      </c>
      <c r="DW25" s="1" t="str">
        <f>IF('TPS Export'!DX94="","",'TPS Export'!DX94)</f>
        <v/>
      </c>
      <c r="DX25" s="1" t="str">
        <f>IF('TPS Export'!DY94="","",'TPS Export'!DY94)</f>
        <v/>
      </c>
      <c r="DY25" s="1" t="str">
        <f>IF('TPS Export'!DZ94="","",'TPS Export'!DZ94)</f>
        <v/>
      </c>
      <c r="DZ25" s="1" t="str">
        <f>IF('TPS Export'!EA94="","",'TPS Export'!EA94)</f>
        <v/>
      </c>
      <c r="EA25" s="1" t="str">
        <f>IF('TPS Export'!EB94="","",'TPS Export'!EB94)</f>
        <v/>
      </c>
      <c r="EB25" s="1" t="str">
        <f>IF('TPS Export'!EC94="","",'TPS Export'!EC94)</f>
        <v/>
      </c>
      <c r="EC25" s="1" t="str">
        <f>IF('TPS Export'!ED94="","",'TPS Export'!ED94)</f>
        <v>Direct</v>
      </c>
      <c r="ED25" s="1" t="str">
        <f>IF('TPS Export'!EE94="","",'TPS Export'!EE94)</f>
        <v/>
      </c>
      <c r="EE25" s="1" t="str">
        <f>IF('TPS Export'!EF94="","",'TPS Export'!EF94)</f>
        <v>Direct</v>
      </c>
      <c r="EF25" s="1" t="str">
        <f>IF('TPS Export'!EG94="","",'TPS Export'!EG94)</f>
        <v/>
      </c>
      <c r="EG25" s="1" t="str">
        <f>IF('TPS Export'!EH94="","",'TPS Export'!EH94)</f>
        <v>Direct</v>
      </c>
      <c r="EH25" s="1" t="str">
        <f>IF('TPS Export'!EI94="","",'TPS Export'!EI94)</f>
        <v/>
      </c>
      <c r="EI25" s="1" t="str">
        <f>IF('TPS Export'!EJ94="","",'TPS Export'!EJ94)</f>
        <v/>
      </c>
      <c r="EJ25" s="1" t="str">
        <f>IF('TPS Export'!EK94="","",'TPS Export'!EK94)</f>
        <v/>
      </c>
      <c r="EK25" s="1" t="str">
        <f>IF('TPS Export'!EL94="","",'TPS Export'!EL94)</f>
        <v/>
      </c>
      <c r="EL25" s="1" t="str">
        <f>IF('TPS Export'!EM94="","",'TPS Export'!EM94)</f>
        <v/>
      </c>
      <c r="EM25" s="1" t="str">
        <f>IF('TPS Export'!EN94="","",'TPS Export'!EN94)</f>
        <v/>
      </c>
      <c r="EN25" s="1" t="str">
        <f>IF('TPS Export'!EO94="","",'TPS Export'!EO94)</f>
        <v/>
      </c>
      <c r="EO25" s="1" t="str">
        <f>IF('TPS Export'!EP94="","",'TPS Export'!EP94)</f>
        <v>Direct</v>
      </c>
      <c r="EP25" s="1" t="str">
        <f>IF('TPS Export'!EQ94="","",'TPS Export'!EQ94)</f>
        <v/>
      </c>
      <c r="EQ25" s="1" t="str">
        <f>IF('TPS Export'!ER94="","",'TPS Export'!ER94)</f>
        <v>Direct</v>
      </c>
      <c r="ER25" s="1" t="str">
        <f>IF('TPS Export'!ES94="","",'TPS Export'!ES94)</f>
        <v/>
      </c>
      <c r="ES25" s="1" t="str">
        <f>IF('TPS Export'!ET94="","",'TPS Export'!ET94)</f>
        <v>Direct</v>
      </c>
      <c r="ET25" s="1" t="str">
        <f>IF('TPS Export'!EU94="","",'TPS Export'!EU94)</f>
        <v/>
      </c>
      <c r="EU25" s="1" t="str">
        <f>IF('TPS Export'!EV94="","",'TPS Export'!EV94)</f>
        <v/>
      </c>
      <c r="EV25" s="1" t="str">
        <f>IF('TPS Export'!EW94="","",'TPS Export'!EW94)</f>
        <v/>
      </c>
      <c r="EW25" s="1" t="str">
        <f>IF('TPS Export'!EX94="","",'TPS Export'!EX94)</f>
        <v/>
      </c>
      <c r="EX25" s="1" t="str">
        <f>IF('TPS Export'!EY94="","",'TPS Export'!EY94)</f>
        <v/>
      </c>
      <c r="EY25" s="1" t="str">
        <f>IF('TPS Export'!EZ94="","",'TPS Export'!EZ94)</f>
        <v/>
      </c>
      <c r="EZ25" s="1" t="str">
        <f>IF('TPS Export'!FA94="","",'TPS Export'!FA94)</f>
        <v/>
      </c>
      <c r="FA25" s="1" t="str">
        <f>IF('TPS Export'!FB94="","",'TPS Export'!FB94)</f>
        <v>Direct</v>
      </c>
      <c r="FB25" s="1" t="str">
        <f>IF('TPS Export'!FC94="","",'TPS Export'!FC94)</f>
        <v/>
      </c>
      <c r="FC25" s="1" t="str">
        <f>IF('TPS Export'!FD94="","",'TPS Export'!FD94)</f>
        <v>Direct</v>
      </c>
      <c r="FD25" s="1" t="str">
        <f>IF('TPS Export'!FE94="","",'TPS Export'!FE94)</f>
        <v/>
      </c>
      <c r="FE25" s="1" t="str">
        <f>IF('TPS Export'!FF94="","",'TPS Export'!FF94)</f>
        <v>Direct</v>
      </c>
      <c r="FF25" s="1" t="str">
        <f>IF('TPS Export'!FG94="","",'TPS Export'!FG94)</f>
        <v/>
      </c>
      <c r="FG25" s="1" t="str">
        <f>IF('TPS Export'!FH94="","",'TPS Export'!FH94)</f>
        <v/>
      </c>
      <c r="FH25" s="1" t="str">
        <f>IF('TPS Export'!FI94="","",'TPS Export'!FI94)</f>
        <v/>
      </c>
      <c r="FI25" s="1" t="str">
        <f>IF('TPS Export'!FJ94="","",'TPS Export'!FJ94)</f>
        <v/>
      </c>
      <c r="FJ25" s="1" t="str">
        <f>IF('TPS Export'!FK94="","",'TPS Export'!FK94)</f>
        <v/>
      </c>
      <c r="FK25" s="1" t="str">
        <f>IF('TPS Export'!FL94="","",'TPS Export'!FL94)</f>
        <v/>
      </c>
      <c r="FL25" s="1" t="str">
        <f>IF('TPS Export'!FM94="","",'TPS Export'!FM94)</f>
        <v/>
      </c>
      <c r="FM25" s="1" t="str">
        <f>IF('TPS Export'!FN94="","",'TPS Export'!FN94)</f>
        <v>Direct</v>
      </c>
      <c r="FN25" s="1" t="str">
        <f>IF('TPS Export'!FO94="","",'TPS Export'!FO94)</f>
        <v/>
      </c>
      <c r="FO25" s="1" t="str">
        <f>IF('TPS Export'!FP94="","",'TPS Export'!FP94)</f>
        <v>Direct</v>
      </c>
      <c r="FP25" s="1" t="str">
        <f>IF('TPS Export'!FQ94="","",'TPS Export'!FQ94)</f>
        <v/>
      </c>
      <c r="FQ25" s="1" t="str">
        <f>IF('TPS Export'!FR94="","",'TPS Export'!FR94)</f>
        <v>Direct</v>
      </c>
      <c r="FR25" s="1" t="str">
        <f>IF('TPS Export'!FS94="","",'TPS Export'!FS94)</f>
        <v/>
      </c>
      <c r="FS25" s="1" t="str">
        <f>IF('TPS Export'!FT94="","",'TPS Export'!FT94)</f>
        <v/>
      </c>
      <c r="FT25" s="1" t="str">
        <f>IF('TPS Export'!FU94="","",'TPS Export'!FU94)</f>
        <v/>
      </c>
      <c r="FU25" s="1" t="str">
        <f>IF('TPS Export'!FV94="","",'TPS Export'!FV94)</f>
        <v/>
      </c>
      <c r="FV25" s="1" t="str">
        <f>IF('TPS Export'!FW94="","",'TPS Export'!FW94)</f>
        <v/>
      </c>
      <c r="FW25" s="1" t="str">
        <f>IF('TPS Export'!FX94="","",'TPS Export'!FX94)</f>
        <v/>
      </c>
      <c r="FX25" s="1" t="str">
        <f>IF('TPS Export'!FY94="","",'TPS Export'!FY94)</f>
        <v/>
      </c>
      <c r="FY25" s="1" t="str">
        <f>IF('TPS Export'!FZ94="","",'TPS Export'!FZ94)</f>
        <v>Direct</v>
      </c>
      <c r="FZ25" s="1" t="str">
        <f>IF('TPS Export'!GA94="","",'TPS Export'!GA94)</f>
        <v/>
      </c>
      <c r="GA25" s="1" t="str">
        <f>IF('TPS Export'!GB94="","",'TPS Export'!GB94)</f>
        <v>Direct</v>
      </c>
      <c r="GB25" s="1" t="str">
        <f>IF('TPS Export'!GC94="","",'TPS Export'!GC94)</f>
        <v/>
      </c>
      <c r="GC25" s="1" t="str">
        <f>IF('TPS Export'!GD94="","",'TPS Export'!GD94)</f>
        <v>Direct</v>
      </c>
      <c r="GD25" s="1" t="str">
        <f>IF('TPS Export'!GE94="","",'TPS Export'!GE94)</f>
        <v/>
      </c>
      <c r="GE25" s="1" t="str">
        <f>IF('TPS Export'!GF94="","",'TPS Export'!GF94)</f>
        <v/>
      </c>
      <c r="GF25" s="1" t="str">
        <f>IF('TPS Export'!GG94="","",'TPS Export'!GG94)</f>
        <v/>
      </c>
      <c r="GG25" s="1" t="str">
        <f>IF('TPS Export'!GH94="","",'TPS Export'!GH94)</f>
        <v/>
      </c>
      <c r="GH25" s="1" t="str">
        <f>IF('TPS Export'!GI94="","",'TPS Export'!GI94)</f>
        <v/>
      </c>
      <c r="GI25" s="1" t="str">
        <f>IF('TPS Export'!GJ94="","",'TPS Export'!GJ94)</f>
        <v/>
      </c>
      <c r="GJ25" s="1" t="str">
        <f>IF('TPS Export'!GK94="","",'TPS Export'!GK94)</f>
        <v/>
      </c>
      <c r="GK25" s="1" t="str">
        <f>IF('TPS Export'!GL94="","",'TPS Export'!GL94)</f>
        <v>Direct</v>
      </c>
      <c r="GL25" s="1" t="str">
        <f>IF('TPS Export'!GM94="","",'TPS Export'!GM94)</f>
        <v/>
      </c>
      <c r="GM25" s="1" t="str">
        <f>IF('TPS Export'!GN94="","",'TPS Export'!GN94)</f>
        <v>Direct</v>
      </c>
      <c r="GN25" s="1" t="str">
        <f>IF('TPS Export'!GO94="","",'TPS Export'!GO94)</f>
        <v/>
      </c>
      <c r="GO25" s="1" t="str">
        <f>IF('TPS Export'!GP94="","",'TPS Export'!GP94)</f>
        <v>Direct</v>
      </c>
      <c r="GP25" s="1" t="str">
        <f>IF('TPS Export'!GQ94="","",'TPS Export'!GQ94)</f>
        <v/>
      </c>
      <c r="GQ25" s="1" t="str">
        <f>IF('TPS Export'!GR94="","",'TPS Export'!GR94)</f>
        <v/>
      </c>
      <c r="GR25" s="1" t="str">
        <f>IF('TPS Export'!GS94="","",'TPS Export'!GS94)</f>
        <v/>
      </c>
      <c r="GS25" s="1" t="str">
        <f>IF('TPS Export'!GT94="","",'TPS Export'!GT94)</f>
        <v/>
      </c>
      <c r="GT25" s="1" t="str">
        <f>IF('TPS Export'!GU94="","",'TPS Export'!GU94)</f>
        <v/>
      </c>
      <c r="GU25" s="1" t="str">
        <f>IF('TPS Export'!GV94="","",'TPS Export'!GV94)</f>
        <v/>
      </c>
      <c r="GV25" s="1" t="str">
        <f>IF('TPS Export'!GW94="","",'TPS Export'!GW94)</f>
        <v/>
      </c>
      <c r="GW25" s="1" t="str">
        <f>IF('TPS Export'!GX94="","",'TPS Export'!GX94)</f>
        <v>Direct</v>
      </c>
      <c r="GX25" s="1" t="str">
        <f>IF('TPS Export'!GY94="","",'TPS Export'!GY94)</f>
        <v/>
      </c>
      <c r="GY25" s="1" t="str">
        <f>IF('TPS Export'!GZ94="","",'TPS Export'!GZ94)</f>
        <v>Direct</v>
      </c>
      <c r="GZ25" s="1" t="str">
        <f>IF('TPS Export'!HA94="","",'TPS Export'!HA94)</f>
        <v/>
      </c>
      <c r="HA25" s="1" t="str">
        <f>IF('TPS Export'!HB94="","",'TPS Export'!HB94)</f>
        <v>Direct</v>
      </c>
      <c r="HB25" s="1" t="str">
        <f>IF('TPS Export'!HC94="","",'TPS Export'!HC94)</f>
        <v/>
      </c>
      <c r="HC25" s="1" t="str">
        <f>IF('TPS Export'!HD94="","",'TPS Export'!HD94)</f>
        <v/>
      </c>
      <c r="HD25" s="1" t="str">
        <f>IF('TPS Export'!HE94="","",'TPS Export'!HE94)</f>
        <v/>
      </c>
      <c r="HE25" s="1" t="str">
        <f>IF('TPS Export'!HF94="","",'TPS Export'!HF94)</f>
        <v/>
      </c>
      <c r="HF25" s="1" t="str">
        <f>IF('TPS Export'!HG94="","",'TPS Export'!HG94)</f>
        <v/>
      </c>
      <c r="HG25" s="1" t="str">
        <f>IF('TPS Export'!HH94="","",'TPS Export'!HH94)</f>
        <v/>
      </c>
      <c r="HH25" s="1" t="str">
        <f>IF('TPS Export'!HI94="","",'TPS Export'!HI94)</f>
        <v/>
      </c>
      <c r="HI25" s="1" t="str">
        <f>IF('TPS Export'!HJ94="","",'TPS Export'!HJ94)</f>
        <v>Direct</v>
      </c>
      <c r="HJ25" s="1" t="e">
        <f>IF('TPS Export'!#REF!="","",'TPS Export'!#REF!)</f>
        <v>#REF!</v>
      </c>
      <c r="HK25" s="1" t="e">
        <f>IF('TPS Export'!#REF!="","",'TPS Export'!#REF!)</f>
        <v>#REF!</v>
      </c>
      <c r="HL25" s="1" t="e">
        <f>IF('TPS Export'!#REF!="","",'TPS Export'!#REF!)</f>
        <v>#REF!</v>
      </c>
      <c r="HM25" s="1" t="e">
        <f>IF('TPS Export'!#REF!="","",'TPS Export'!#REF!)</f>
        <v>#REF!</v>
      </c>
      <c r="HN25" s="1" t="e">
        <f>IF('TPS Export'!#REF!="","",'TPS Export'!#REF!)</f>
        <v>#REF!</v>
      </c>
      <c r="HO25" s="1" t="e">
        <f>IF('TPS Export'!#REF!="","",'TPS Export'!#REF!)</f>
        <v>#REF!</v>
      </c>
      <c r="HP25" s="1" t="e">
        <f>IF('TPS Export'!#REF!="","",'TPS Export'!#REF!)</f>
        <v>#REF!</v>
      </c>
      <c r="HQ25" s="1" t="e">
        <f>IF('TPS Export'!#REF!="","",'TPS Export'!#REF!)</f>
        <v>#REF!</v>
      </c>
      <c r="HR25" s="1" t="e">
        <f>IF('TPS Export'!#REF!="","",'TPS Export'!#REF!)</f>
        <v>#REF!</v>
      </c>
      <c r="HS25" s="1" t="e">
        <f>IF('TPS Export'!#REF!="","",'TPS Export'!#REF!)</f>
        <v>#REF!</v>
      </c>
      <c r="HT25" s="1" t="e">
        <f>IF('TPS Export'!#REF!="","",'TPS Export'!#REF!)</f>
        <v>#REF!</v>
      </c>
      <c r="HU25" s="1" t="e">
        <f>IF('TPS Export'!#REF!="","",'TPS Export'!#REF!)</f>
        <v>#REF!</v>
      </c>
      <c r="HV25" s="1" t="e">
        <f>IF('TPS Export'!#REF!="","",'TPS Export'!#REF!)</f>
        <v>#REF!</v>
      </c>
      <c r="HW25" s="1" t="e">
        <f>IF('TPS Export'!#REF!="","",'TPS Export'!#REF!)</f>
        <v>#REF!</v>
      </c>
      <c r="HX25" s="1" t="e">
        <f>IF('TPS Export'!#REF!="","",'TPS Export'!#REF!)</f>
        <v>#REF!</v>
      </c>
      <c r="HY25" s="1" t="e">
        <f>IF('TPS Export'!#REF!="","",'TPS Export'!#REF!)</f>
        <v>#REF!</v>
      </c>
      <c r="HZ25" s="1" t="e">
        <f>IF('TPS Export'!#REF!="","",'TPS Export'!#REF!)</f>
        <v>#REF!</v>
      </c>
      <c r="IA25" s="1" t="e">
        <f>IF('TPS Export'!#REF!="","",'TPS Export'!#REF!)</f>
        <v>#REF!</v>
      </c>
      <c r="IB25" s="1" t="e">
        <f>IF('TPS Export'!#REF!="","",'TPS Export'!#REF!)</f>
        <v>#REF!</v>
      </c>
      <c r="IC25" s="1" t="e">
        <f>IF('TPS Export'!#REF!="","",'TPS Export'!#REF!)</f>
        <v>#REF!</v>
      </c>
      <c r="ID25" s="1" t="e">
        <f>IF('TPS Export'!#REF!="","",'TPS Export'!#REF!)</f>
        <v>#REF!</v>
      </c>
      <c r="IE25" s="1" t="e">
        <f>IF('TPS Export'!#REF!="","",'TPS Export'!#REF!)</f>
        <v>#REF!</v>
      </c>
      <c r="IF25" s="1" t="e">
        <f>IF('TPS Export'!#REF!="","",'TPS Export'!#REF!)</f>
        <v>#REF!</v>
      </c>
      <c r="IG25" s="1" t="e">
        <f>IF('TPS Export'!#REF!="","",'TPS Export'!#REF!)</f>
        <v>#REF!</v>
      </c>
      <c r="IH25" s="1" t="e">
        <f>IF('TPS Export'!#REF!="","",'TPS Export'!#REF!)</f>
        <v>#REF!</v>
      </c>
      <c r="II25" s="1" t="e">
        <f>IF('TPS Export'!#REF!="","",'TPS Export'!#REF!)</f>
        <v>#REF!</v>
      </c>
      <c r="IJ25" s="1" t="e">
        <f>IF('TPS Export'!#REF!="","",'TPS Export'!#REF!)</f>
        <v>#REF!</v>
      </c>
      <c r="IK25" s="1" t="e">
        <f>IF('TPS Export'!#REF!="","",'TPS Export'!#REF!)</f>
        <v>#REF!</v>
      </c>
      <c r="IL25" s="1" t="e">
        <f>IF('TPS Export'!#REF!="","",'TPS Export'!#REF!)</f>
        <v>#REF!</v>
      </c>
      <c r="IM25" s="1" t="e">
        <f>IF('TPS Export'!#REF!="","",'TPS Export'!#REF!)</f>
        <v>#REF!</v>
      </c>
      <c r="IN25" s="1" t="e">
        <f>IF('TPS Export'!#REF!="","",'TPS Export'!#REF!)</f>
        <v>#REF!</v>
      </c>
      <c r="IO25" s="1" t="e">
        <f>IF('TPS Export'!#REF!="","",'TPS Export'!#REF!)</f>
        <v>#REF!</v>
      </c>
      <c r="IP25" s="1" t="e">
        <f>IF('TPS Export'!#REF!="","",'TPS Export'!#REF!)</f>
        <v>#REF!</v>
      </c>
      <c r="IQ25" s="1" t="e">
        <f>IF('TPS Export'!#REF!="","",'TPS Export'!#REF!)</f>
        <v>#REF!</v>
      </c>
      <c r="IR25" s="1" t="e">
        <f>IF('TPS Export'!#REF!="","",'TPS Export'!#REF!)</f>
        <v>#REF!</v>
      </c>
      <c r="IS25" s="1" t="e">
        <f>IF('TPS Export'!#REF!="","",'TPS Export'!#REF!)</f>
        <v>#REF!</v>
      </c>
      <c r="IT25" s="1" t="e">
        <f>IF('TPS Export'!#REF!="","",'TPS Export'!#REF!)</f>
        <v>#REF!</v>
      </c>
      <c r="IU25" s="1" t="e">
        <f>IF('TPS Export'!#REF!="","",'TPS Export'!#REF!)</f>
        <v>#REF!</v>
      </c>
      <c r="IV25" s="1" t="e">
        <f>IF('TPS Export'!#REF!="","",'TPS Export'!#REF!)</f>
        <v>#REF!</v>
      </c>
      <c r="IW25" s="1" t="e">
        <f>IF('TPS Export'!#REF!="","",'TPS Export'!#REF!)</f>
        <v>#REF!</v>
      </c>
      <c r="IX25" s="1" t="e">
        <f>IF('TPS Export'!#REF!="","",'TPS Export'!#REF!)</f>
        <v>#REF!</v>
      </c>
      <c r="IY25" s="1" t="e">
        <f>IF('TPS Export'!#REF!="","",'TPS Export'!#REF!)</f>
        <v>#REF!</v>
      </c>
      <c r="IZ25" s="1" t="e">
        <f>IF('TPS Export'!#REF!="","",'TPS Export'!#REF!)</f>
        <v>#REF!</v>
      </c>
      <c r="JA25" s="1" t="e">
        <f>IF('TPS Export'!#REF!="","",'TPS Export'!#REF!)</f>
        <v>#REF!</v>
      </c>
      <c r="JB25" s="1" t="e">
        <f>IF('TPS Export'!#REF!="","",'TPS Export'!#REF!)</f>
        <v>#REF!</v>
      </c>
      <c r="JC25" s="1" t="e">
        <f>IF('TPS Export'!#REF!="","",'TPS Export'!#REF!)</f>
        <v>#REF!</v>
      </c>
      <c r="JD25" s="1" t="e">
        <f>IF('TPS Export'!#REF!="","",'TPS Export'!#REF!)</f>
        <v>#REF!</v>
      </c>
      <c r="JE25" s="1" t="e">
        <f>IF('TPS Export'!#REF!="","",'TPS Export'!#REF!)</f>
        <v>#REF!</v>
      </c>
      <c r="JF25" s="1" t="e">
        <f>IF('TPS Export'!#REF!="","",'TPS Export'!#REF!)</f>
        <v>#REF!</v>
      </c>
      <c r="JG25" s="1" t="e">
        <f>IF('TPS Export'!#REF!="","",'TPS Export'!#REF!)</f>
        <v>#REF!</v>
      </c>
      <c r="JH25" s="1" t="e">
        <f>IF('TPS Export'!#REF!="","",'TPS Export'!#REF!)</f>
        <v>#REF!</v>
      </c>
      <c r="JI25" s="1" t="e">
        <f>IF('TPS Export'!#REF!="","",'TPS Export'!#REF!)</f>
        <v>#REF!</v>
      </c>
      <c r="JJ25" s="1" t="e">
        <f>IF('TPS Export'!#REF!="","",'TPS Export'!#REF!)</f>
        <v>#REF!</v>
      </c>
      <c r="JK25" s="1" t="e">
        <f>IF('TPS Export'!#REF!="","",'TPS Export'!#REF!)</f>
        <v>#REF!</v>
      </c>
      <c r="JL25" s="1" t="e">
        <f>IF('TPS Export'!#REF!="","",'TPS Export'!#REF!)</f>
        <v>#REF!</v>
      </c>
      <c r="JM25" s="1" t="e">
        <f>IF('TPS Export'!#REF!="","",'TPS Export'!#REF!)</f>
        <v>#REF!</v>
      </c>
      <c r="JN25" s="1" t="e">
        <f>IF('TPS Export'!#REF!="","",'TPS Export'!#REF!)</f>
        <v>#REF!</v>
      </c>
      <c r="JO25" s="1" t="e">
        <f>IF('TPS Export'!#REF!="","",'TPS Export'!#REF!)</f>
        <v>#REF!</v>
      </c>
      <c r="JP25" s="1" t="e">
        <f>IF('TPS Export'!#REF!="","",'TPS Export'!#REF!)</f>
        <v>#REF!</v>
      </c>
      <c r="JQ25" s="1" t="e">
        <f>IF('TPS Export'!#REF!="","",'TPS Export'!#REF!)</f>
        <v>#REF!</v>
      </c>
      <c r="JR25" s="1" t="e">
        <f>IF('TPS Export'!#REF!="","",'TPS Export'!#REF!)</f>
        <v>#REF!</v>
      </c>
      <c r="JS25" s="1" t="e">
        <f>IF('TPS Export'!#REF!="","",'TPS Export'!#REF!)</f>
        <v>#REF!</v>
      </c>
      <c r="JT25" s="1" t="e">
        <f>IF('TPS Export'!#REF!="","",'TPS Export'!#REF!)</f>
        <v>#REF!</v>
      </c>
      <c r="JU25" s="1" t="e">
        <f>IF('TPS Export'!#REF!="","",'TPS Export'!#REF!)</f>
        <v>#REF!</v>
      </c>
      <c r="JV25" s="1" t="e">
        <f>IF('TPS Export'!#REF!="","",'TPS Export'!#REF!)</f>
        <v>#REF!</v>
      </c>
      <c r="JW25" s="1" t="e">
        <f>IF('TPS Export'!#REF!="","",'TPS Export'!#REF!)</f>
        <v>#REF!</v>
      </c>
      <c r="JX25" s="1" t="e">
        <f>IF('TPS Export'!#REF!="","",'TPS Export'!#REF!)</f>
        <v>#REF!</v>
      </c>
      <c r="JY25" s="1" t="e">
        <f>IF('TPS Export'!#REF!="","",'TPS Export'!#REF!)</f>
        <v>#REF!</v>
      </c>
      <c r="JZ25" s="1" t="e">
        <f>IF('TPS Export'!#REF!="","",'TPS Export'!#REF!)</f>
        <v>#REF!</v>
      </c>
      <c r="KA25" s="1" t="e">
        <f>IF('TPS Export'!#REF!="","",'TPS Export'!#REF!)</f>
        <v>#REF!</v>
      </c>
      <c r="KB25" s="1" t="e">
        <f>IF('TPS Export'!#REF!="","",'TPS Export'!#REF!)</f>
        <v>#REF!</v>
      </c>
      <c r="KC25" s="1" t="e">
        <f>IF('TPS Export'!#REF!="","",'TPS Export'!#REF!)</f>
        <v>#REF!</v>
      </c>
      <c r="KD25" s="1" t="e">
        <f>IF('TPS Export'!#REF!="","",'TPS Export'!#REF!)</f>
        <v>#REF!</v>
      </c>
      <c r="KE25" s="1" t="e">
        <f>IF('TPS Export'!#REF!="","",'TPS Export'!#REF!)</f>
        <v>#REF!</v>
      </c>
      <c r="KF25" s="1" t="e">
        <f>IF('TPS Export'!#REF!="","",'TPS Export'!#REF!)</f>
        <v>#REF!</v>
      </c>
      <c r="KG25" s="1" t="e">
        <f>IF('TPS Export'!#REF!="","",'TPS Export'!#REF!)</f>
        <v>#REF!</v>
      </c>
      <c r="KH25" s="1" t="e">
        <f>IF('TPS Export'!#REF!="","",'TPS Export'!#REF!)</f>
        <v>#REF!</v>
      </c>
      <c r="KI25" s="1" t="e">
        <f>IF('TPS Export'!#REF!="","",'TPS Export'!#REF!)</f>
        <v>#REF!</v>
      </c>
      <c r="KJ25" s="1" t="e">
        <f>IF('TPS Export'!#REF!="","",'TPS Export'!#REF!)</f>
        <v>#REF!</v>
      </c>
      <c r="KK25" s="1" t="e">
        <f>IF('TPS Export'!#REF!="","",'TPS Export'!#REF!)</f>
        <v>#REF!</v>
      </c>
      <c r="KL25" s="1" t="e">
        <f>IF('TPS Export'!#REF!="","",'TPS Export'!#REF!)</f>
        <v>#REF!</v>
      </c>
      <c r="KM25" s="1" t="e">
        <f>IF('TPS Export'!#REF!="","",'TPS Export'!#REF!)</f>
        <v>#REF!</v>
      </c>
      <c r="KN25" s="1" t="e">
        <f>IF('TPS Export'!#REF!="","",'TPS Export'!#REF!)</f>
        <v>#REF!</v>
      </c>
      <c r="KO25" s="1" t="e">
        <f>IF('TPS Export'!#REF!="","",'TPS Export'!#REF!)</f>
        <v>#REF!</v>
      </c>
      <c r="KP25" s="1" t="e">
        <f>IF('TPS Export'!#REF!="","",'TPS Export'!#REF!)</f>
        <v>#REF!</v>
      </c>
      <c r="KQ25" s="1" t="e">
        <f>IF('TPS Export'!#REF!="","",'TPS Export'!#REF!)</f>
        <v>#REF!</v>
      </c>
      <c r="KR25" s="1" t="e">
        <f>IF('TPS Export'!#REF!="","",'TPS Export'!#REF!)</f>
        <v>#REF!</v>
      </c>
      <c r="KS25" s="1" t="e">
        <f>IF('TPS Export'!#REF!="","",'TPS Export'!#REF!)</f>
        <v>#REF!</v>
      </c>
      <c r="KT25" s="1" t="e">
        <f>IF('TPS Export'!#REF!="","",'TPS Export'!#REF!)</f>
        <v>#REF!</v>
      </c>
      <c r="KU25" s="1" t="e">
        <f>IF('TPS Export'!#REF!="","",'TPS Export'!#REF!)</f>
        <v>#REF!</v>
      </c>
      <c r="KV25" s="1" t="e">
        <f>IF('TPS Export'!#REF!="","",'TPS Export'!#REF!)</f>
        <v>#REF!</v>
      </c>
      <c r="KW25" s="1" t="e">
        <f>IF('TPS Export'!#REF!="","",'TPS Export'!#REF!)</f>
        <v>#REF!</v>
      </c>
      <c r="KX25" s="1" t="e">
        <f>IF('TPS Export'!#REF!="","",'TPS Export'!#REF!)</f>
        <v>#REF!</v>
      </c>
      <c r="KY25" s="1" t="e">
        <f>IF('TPS Export'!#REF!="","",'TPS Export'!#REF!)</f>
        <v>#REF!</v>
      </c>
      <c r="KZ25" s="1" t="e">
        <f>IF('TPS Export'!#REF!="","",'TPS Export'!#REF!)</f>
        <v>#REF!</v>
      </c>
      <c r="LA25" s="1" t="e">
        <f>IF('TPS Export'!#REF!="","",'TPS Export'!#REF!)</f>
        <v>#REF!</v>
      </c>
      <c r="LB25" s="1" t="e">
        <f>IF('TPS Export'!#REF!="","",'TPS Export'!#REF!)</f>
        <v>#REF!</v>
      </c>
      <c r="LC25" s="1" t="e">
        <f>IF('TPS Export'!#REF!="","",'TPS Export'!#REF!)</f>
        <v>#REF!</v>
      </c>
    </row>
    <row r="26" spans="1:315" ht="14.25" x14ac:dyDescent="0.2">
      <c r="A26" s="3" t="str">
        <f>'TPS Export'!A95</f>
        <v>Shanghai</v>
      </c>
      <c r="B26" s="1" t="str">
        <f>IF('TPS Export'!C96="","",'TPS Export'!C96)</f>
        <v/>
      </c>
      <c r="C26" s="1" t="str">
        <f>IF('TPS Export'!D96="","",'TPS Export'!D96)</f>
        <v>Direct</v>
      </c>
      <c r="D26" s="1" t="str">
        <f>IF('TPS Export'!E96="","",'TPS Export'!E96)</f>
        <v/>
      </c>
      <c r="E26" s="1" t="str">
        <f>IF('TPS Export'!F96="","",'TPS Export'!F96)</f>
        <v>Direct</v>
      </c>
      <c r="F26" s="1" t="str">
        <f>IF('TPS Export'!G96="","",'TPS Export'!G96)</f>
        <v/>
      </c>
      <c r="G26" s="1" t="str">
        <f>IF('TPS Export'!H96="","",'TPS Export'!H96)</f>
        <v/>
      </c>
      <c r="H26" s="1" t="str">
        <f>IF('TPS Export'!I96="","",'TPS Export'!I96)</f>
        <v/>
      </c>
      <c r="I26" s="1" t="str">
        <f>IF('TPS Export'!J96="","",'TPS Export'!J96)</f>
        <v/>
      </c>
      <c r="J26" s="1" t="str">
        <f>IF('TPS Export'!K96="","",'TPS Export'!K96)</f>
        <v/>
      </c>
      <c r="K26" s="1" t="str">
        <f>IF('TPS Export'!L96="","",'TPS Export'!L96)</f>
        <v/>
      </c>
      <c r="L26" s="1" t="str">
        <f>IF('TPS Export'!M96="","",'TPS Export'!M96)</f>
        <v>Direct</v>
      </c>
      <c r="M26" s="1" t="str">
        <f>IF('TPS Export'!N96="","",'TPS Export'!N96)</f>
        <v>Direct</v>
      </c>
      <c r="N26" s="1" t="str">
        <f>IF('TPS Export'!O96="","",'TPS Export'!O96)</f>
        <v/>
      </c>
      <c r="O26" s="1" t="str">
        <f>IF('TPS Export'!P96="","",'TPS Export'!P96)</f>
        <v>Direct</v>
      </c>
      <c r="P26" s="1" t="str">
        <f>IF('TPS Export'!Q96="","",'TPS Export'!Q96)</f>
        <v/>
      </c>
      <c r="Q26" s="1" t="str">
        <f>IF('TPS Export'!R96="","",'TPS Export'!R96)</f>
        <v>Direct</v>
      </c>
      <c r="R26" s="1" t="str">
        <f>IF('TPS Export'!S96="","",'TPS Export'!S96)</f>
        <v/>
      </c>
      <c r="S26" s="1" t="str">
        <f>IF('TPS Export'!T96="","",'TPS Export'!T96)</f>
        <v/>
      </c>
      <c r="T26" s="1" t="str">
        <f>IF('TPS Export'!U96="","",'TPS Export'!U96)</f>
        <v/>
      </c>
      <c r="U26" s="1" t="str">
        <f>IF('TPS Export'!V96="","",'TPS Export'!V96)</f>
        <v/>
      </c>
      <c r="V26" s="1" t="str">
        <f>IF('TPS Export'!W96="","",'TPS Export'!W96)</f>
        <v/>
      </c>
      <c r="W26" s="1" t="str">
        <f>IF('TPS Export'!X96="","",'TPS Export'!X96)</f>
        <v/>
      </c>
      <c r="X26" s="1" t="str">
        <f>IF('TPS Export'!Y96="","",'TPS Export'!Y96)</f>
        <v>Direct</v>
      </c>
      <c r="Y26" s="1" t="str">
        <f>IF('TPS Export'!Z96="","",'TPS Export'!Z96)</f>
        <v>Direct</v>
      </c>
      <c r="Z26" s="1" t="str">
        <f>IF('TPS Export'!AA96="","",'TPS Export'!AA96)</f>
        <v/>
      </c>
      <c r="AA26" s="1" t="str">
        <f>IF('TPS Export'!AB96="","",'TPS Export'!AB96)</f>
        <v>Direct</v>
      </c>
      <c r="AB26" s="1" t="str">
        <f>IF('TPS Export'!AC96="","",'TPS Export'!AC96)</f>
        <v/>
      </c>
      <c r="AC26" s="1" t="str">
        <f>IF('TPS Export'!AD96="","",'TPS Export'!AD96)</f>
        <v>Direct</v>
      </c>
      <c r="AD26" s="1" t="str">
        <f>IF('TPS Export'!AE96="","",'TPS Export'!AE96)</f>
        <v/>
      </c>
      <c r="AE26" s="1" t="str">
        <f>IF('TPS Export'!AF96="","",'TPS Export'!AF96)</f>
        <v/>
      </c>
      <c r="AF26" s="1" t="str">
        <f>IF('TPS Export'!AG96="","",'TPS Export'!AG96)</f>
        <v/>
      </c>
      <c r="AG26" s="1" t="str">
        <f>IF('TPS Export'!AH96="","",'TPS Export'!AH96)</f>
        <v/>
      </c>
      <c r="AH26" s="1" t="str">
        <f>IF('TPS Export'!AI96="","",'TPS Export'!AI96)</f>
        <v/>
      </c>
      <c r="AI26" s="1" t="str">
        <f>IF('TPS Export'!AJ96="","",'TPS Export'!AJ96)</f>
        <v/>
      </c>
      <c r="AJ26" s="1" t="str">
        <f>IF('TPS Export'!AK96="","",'TPS Export'!AK96)</f>
        <v>Direct</v>
      </c>
      <c r="AK26" s="1" t="str">
        <f>IF('TPS Export'!AL96="","",'TPS Export'!AL96)</f>
        <v>Direct</v>
      </c>
      <c r="AL26" s="1" t="str">
        <f>IF('TPS Export'!AM96="","",'TPS Export'!AM96)</f>
        <v/>
      </c>
      <c r="AM26" s="1" t="str">
        <f>IF('TPS Export'!AN96="","",'TPS Export'!AN96)</f>
        <v>Direct</v>
      </c>
      <c r="AN26" s="1" t="str">
        <f>IF('TPS Export'!AO96="","",'TPS Export'!AO96)</f>
        <v/>
      </c>
      <c r="AO26" s="1" t="str">
        <f>IF('TPS Export'!AP96="","",'TPS Export'!AP96)</f>
        <v>Direct</v>
      </c>
      <c r="AP26" s="1" t="str">
        <f>IF('TPS Export'!AQ96="","",'TPS Export'!AQ96)</f>
        <v/>
      </c>
      <c r="AQ26" s="1" t="str">
        <f>IF('TPS Export'!AR96="","",'TPS Export'!AR96)</f>
        <v/>
      </c>
      <c r="AR26" s="1" t="str">
        <f>IF('TPS Export'!AS96="","",'TPS Export'!AS96)</f>
        <v/>
      </c>
      <c r="AS26" s="1" t="str">
        <f>IF('TPS Export'!AT96="","",'TPS Export'!AT96)</f>
        <v/>
      </c>
      <c r="AT26" s="1" t="str">
        <f>IF('TPS Export'!AU96="","",'TPS Export'!AU96)</f>
        <v/>
      </c>
      <c r="AU26" s="1" t="str">
        <f>IF('TPS Export'!AV96="","",'TPS Export'!AV96)</f>
        <v/>
      </c>
      <c r="AV26" s="1" t="str">
        <f>IF('TPS Export'!AW96="","",'TPS Export'!AW96)</f>
        <v>Direct</v>
      </c>
      <c r="AW26" s="1" t="str">
        <f>IF('TPS Export'!AX96="","",'TPS Export'!AX96)</f>
        <v>Direct</v>
      </c>
      <c r="AX26" s="1" t="str">
        <f>IF('TPS Export'!AY96="","",'TPS Export'!AY96)</f>
        <v/>
      </c>
      <c r="AY26" s="1" t="str">
        <f>IF('TPS Export'!AZ96="","",'TPS Export'!AZ96)</f>
        <v>Direct</v>
      </c>
      <c r="AZ26" s="1" t="str">
        <f>IF('TPS Export'!BA96="","",'TPS Export'!BA96)</f>
        <v/>
      </c>
      <c r="BA26" s="1" t="str">
        <f>IF('TPS Export'!BB96="","",'TPS Export'!BB96)</f>
        <v>Direct</v>
      </c>
      <c r="BB26" s="1" t="str">
        <f>IF('TPS Export'!BC96="","",'TPS Export'!BC96)</f>
        <v/>
      </c>
      <c r="BC26" s="1" t="str">
        <f>IF('TPS Export'!BD96="","",'TPS Export'!BD96)</f>
        <v/>
      </c>
      <c r="BD26" s="1" t="str">
        <f>IF('TPS Export'!BE96="","",'TPS Export'!BE96)</f>
        <v/>
      </c>
      <c r="BE26" s="1" t="str">
        <f>IF('TPS Export'!BF96="","",'TPS Export'!BF96)</f>
        <v/>
      </c>
      <c r="BF26" s="1" t="str">
        <f>IF('TPS Export'!BG96="","",'TPS Export'!BG96)</f>
        <v/>
      </c>
      <c r="BG26" s="1" t="str">
        <f>IF('TPS Export'!BH96="","",'TPS Export'!BH96)</f>
        <v/>
      </c>
      <c r="BH26" s="1" t="str">
        <f>IF('TPS Export'!BI96="","",'TPS Export'!BI96)</f>
        <v>Direct</v>
      </c>
      <c r="BI26" s="1" t="str">
        <f>IF('TPS Export'!BJ96="","",'TPS Export'!BJ96)</f>
        <v>Direct</v>
      </c>
      <c r="BJ26" s="1" t="str">
        <f>IF('TPS Export'!BK96="","",'TPS Export'!BK96)</f>
        <v/>
      </c>
      <c r="BK26" s="1" t="str">
        <f>IF('TPS Export'!BL96="","",'TPS Export'!BL96)</f>
        <v>Direct</v>
      </c>
      <c r="BL26" s="1" t="str">
        <f>IF('TPS Export'!BM96="","",'TPS Export'!BM96)</f>
        <v/>
      </c>
      <c r="BM26" s="1" t="str">
        <f>IF('TPS Export'!BN96="","",'TPS Export'!BN96)</f>
        <v>Direct</v>
      </c>
      <c r="BN26" s="1" t="str">
        <f>IF('TPS Export'!BO96="","",'TPS Export'!BO96)</f>
        <v/>
      </c>
      <c r="BO26" s="1" t="str">
        <f>IF('TPS Export'!BP96="","",'TPS Export'!BP96)</f>
        <v/>
      </c>
      <c r="BP26" s="1" t="str">
        <f>IF('TPS Export'!BQ96="","",'TPS Export'!BQ96)</f>
        <v/>
      </c>
      <c r="BQ26" s="1" t="str">
        <f>IF('TPS Export'!BR96="","",'TPS Export'!BR96)</f>
        <v/>
      </c>
      <c r="BR26" s="1" t="str">
        <f>IF('TPS Export'!BS96="","",'TPS Export'!BS96)</f>
        <v/>
      </c>
      <c r="BS26" s="1" t="str">
        <f>IF('TPS Export'!BT96="","",'TPS Export'!BT96)</f>
        <v/>
      </c>
      <c r="BT26" s="1" t="str">
        <f>IF('TPS Export'!BU96="","",'TPS Export'!BU96)</f>
        <v>Direct</v>
      </c>
      <c r="BU26" s="1" t="str">
        <f>IF('TPS Export'!BV96="","",'TPS Export'!BV96)</f>
        <v>Direct</v>
      </c>
      <c r="BV26" s="1" t="str">
        <f>IF('TPS Export'!BW96="","",'TPS Export'!BW96)</f>
        <v/>
      </c>
      <c r="BW26" s="1" t="str">
        <f>IF('TPS Export'!BX96="","",'TPS Export'!BX96)</f>
        <v>Direct</v>
      </c>
      <c r="BX26" s="1" t="str">
        <f>IF('TPS Export'!BY96="","",'TPS Export'!BY96)</f>
        <v/>
      </c>
      <c r="BY26" s="1" t="str">
        <f>IF('TPS Export'!BZ96="","",'TPS Export'!BZ96)</f>
        <v>Direct</v>
      </c>
      <c r="BZ26" s="1" t="str">
        <f>IF('TPS Export'!CA96="","",'TPS Export'!CA96)</f>
        <v/>
      </c>
      <c r="CA26" s="1" t="str">
        <f>IF('TPS Export'!CB96="","",'TPS Export'!CB96)</f>
        <v/>
      </c>
      <c r="CB26" s="1" t="str">
        <f>IF('TPS Export'!CC96="","",'TPS Export'!CC96)</f>
        <v/>
      </c>
      <c r="CC26" s="1" t="str">
        <f>IF('TPS Export'!CD96="","",'TPS Export'!CD96)</f>
        <v/>
      </c>
      <c r="CD26" s="1" t="str">
        <f>IF('TPS Export'!CE96="","",'TPS Export'!CE96)</f>
        <v/>
      </c>
      <c r="CE26" s="1" t="str">
        <f>IF('TPS Export'!CF96="","",'TPS Export'!CF96)</f>
        <v/>
      </c>
      <c r="CF26" s="1" t="str">
        <f>IF('TPS Export'!CG96="","",'TPS Export'!CG96)</f>
        <v>Direct</v>
      </c>
      <c r="CG26" s="1" t="str">
        <f>IF('TPS Export'!CH96="","",'TPS Export'!CH96)</f>
        <v>Direct</v>
      </c>
      <c r="CH26" s="1" t="str">
        <f>IF('TPS Export'!CI96="","",'TPS Export'!CI96)</f>
        <v/>
      </c>
      <c r="CI26" s="1" t="str">
        <f>IF('TPS Export'!CJ96="","",'TPS Export'!CJ96)</f>
        <v>Direct</v>
      </c>
      <c r="CJ26" s="1" t="str">
        <f>IF('TPS Export'!CK96="","",'TPS Export'!CK96)</f>
        <v/>
      </c>
      <c r="CK26" s="1" t="str">
        <f>IF('TPS Export'!CL96="","",'TPS Export'!CL96)</f>
        <v>Direct</v>
      </c>
      <c r="CL26" s="1" t="str">
        <f>IF('TPS Export'!CM96="","",'TPS Export'!CM96)</f>
        <v/>
      </c>
      <c r="CM26" s="1" t="str">
        <f>IF('TPS Export'!CN96="","",'TPS Export'!CN96)</f>
        <v/>
      </c>
      <c r="CN26" s="1" t="str">
        <f>IF('TPS Export'!CO96="","",'TPS Export'!CO96)</f>
        <v/>
      </c>
      <c r="CO26" s="1" t="str">
        <f>IF('TPS Export'!CP96="","",'TPS Export'!CP96)</f>
        <v/>
      </c>
      <c r="CP26" s="1" t="str">
        <f>IF('TPS Export'!CQ96="","",'TPS Export'!CQ96)</f>
        <v/>
      </c>
      <c r="CQ26" s="1" t="str">
        <f>IF('TPS Export'!CR96="","",'TPS Export'!CR96)</f>
        <v/>
      </c>
      <c r="CR26" s="1" t="str">
        <f>IF('TPS Export'!CS96="","",'TPS Export'!CS96)</f>
        <v>Direct</v>
      </c>
      <c r="CS26" s="1" t="str">
        <f>IF('TPS Export'!CT96="","",'TPS Export'!CT96)</f>
        <v>Direct</v>
      </c>
      <c r="CT26" s="1" t="str">
        <f>IF('TPS Export'!CU96="","",'TPS Export'!CU96)</f>
        <v/>
      </c>
      <c r="CU26" s="1" t="str">
        <f>IF('TPS Export'!CV96="","",'TPS Export'!CV96)</f>
        <v>Direct</v>
      </c>
      <c r="CV26" s="1" t="str">
        <f>IF('TPS Export'!CW96="","",'TPS Export'!CW96)</f>
        <v/>
      </c>
      <c r="CW26" s="1" t="str">
        <f>IF('TPS Export'!CX96="","",'TPS Export'!CX96)</f>
        <v>Direct</v>
      </c>
      <c r="CX26" s="1" t="str">
        <f>IF('TPS Export'!CY96="","",'TPS Export'!CY96)</f>
        <v/>
      </c>
      <c r="CY26" s="1" t="str">
        <f>IF('TPS Export'!CZ96="","",'TPS Export'!CZ96)</f>
        <v/>
      </c>
      <c r="CZ26" s="1" t="str">
        <f>IF('TPS Export'!DA96="","",'TPS Export'!DA96)</f>
        <v/>
      </c>
      <c r="DA26" s="1" t="str">
        <f>IF('TPS Export'!DB96="","",'TPS Export'!DB96)</f>
        <v/>
      </c>
      <c r="DB26" s="1" t="str">
        <f>IF('TPS Export'!DC96="","",'TPS Export'!DC96)</f>
        <v/>
      </c>
      <c r="DC26" s="1" t="str">
        <f>IF('TPS Export'!DD96="","",'TPS Export'!DD96)</f>
        <v/>
      </c>
      <c r="DD26" s="1" t="str">
        <f>IF('TPS Export'!DE96="","",'TPS Export'!DE96)</f>
        <v>Direct</v>
      </c>
      <c r="DE26" s="1" t="str">
        <f>IF('TPS Export'!DF96="","",'TPS Export'!DF96)</f>
        <v>Direct</v>
      </c>
      <c r="DF26" s="1" t="str">
        <f>IF('TPS Export'!DG96="","",'TPS Export'!DG96)</f>
        <v/>
      </c>
      <c r="DG26" s="1" t="str">
        <f>IF('TPS Export'!DH96="","",'TPS Export'!DH96)</f>
        <v>Direct</v>
      </c>
      <c r="DH26" s="1" t="str">
        <f>IF('TPS Export'!DI96="","",'TPS Export'!DI96)</f>
        <v/>
      </c>
      <c r="DI26" s="1" t="str">
        <f>IF('TPS Export'!DJ96="","",'TPS Export'!DJ96)</f>
        <v>Direct</v>
      </c>
      <c r="DJ26" s="1" t="str">
        <f>IF('TPS Export'!DK96="","",'TPS Export'!DK96)</f>
        <v/>
      </c>
      <c r="DK26" s="1" t="str">
        <f>IF('TPS Export'!DL96="","",'TPS Export'!DL96)</f>
        <v/>
      </c>
      <c r="DL26" s="1" t="str">
        <f>IF('TPS Export'!DM96="","",'TPS Export'!DM96)</f>
        <v/>
      </c>
      <c r="DM26" s="1" t="str">
        <f>IF('TPS Export'!DN96="","",'TPS Export'!DN96)</f>
        <v/>
      </c>
      <c r="DN26" s="1" t="str">
        <f>IF('TPS Export'!DO96="","",'TPS Export'!DO96)</f>
        <v/>
      </c>
      <c r="DO26" s="1" t="str">
        <f>IF('TPS Export'!DP96="","",'TPS Export'!DP96)</f>
        <v/>
      </c>
      <c r="DP26" s="1" t="str">
        <f>IF('TPS Export'!DQ96="","",'TPS Export'!DQ96)</f>
        <v>Direct</v>
      </c>
      <c r="DQ26" s="1" t="str">
        <f>IF('TPS Export'!DR96="","",'TPS Export'!DR96)</f>
        <v>Direct</v>
      </c>
      <c r="DR26" s="1" t="str">
        <f>IF('TPS Export'!DS96="","",'TPS Export'!DS96)</f>
        <v/>
      </c>
      <c r="DS26" s="1" t="str">
        <f>IF('TPS Export'!DT96="","",'TPS Export'!DT96)</f>
        <v>Direct</v>
      </c>
      <c r="DT26" s="1" t="str">
        <f>IF('TPS Export'!DU96="","",'TPS Export'!DU96)</f>
        <v/>
      </c>
      <c r="DU26" s="1" t="str">
        <f>IF('TPS Export'!DV96="","",'TPS Export'!DV96)</f>
        <v/>
      </c>
      <c r="DV26" s="1" t="str">
        <f>IF('TPS Export'!DW96="","",'TPS Export'!DW96)</f>
        <v/>
      </c>
      <c r="DW26" s="1" t="str">
        <f>IF('TPS Export'!DX96="","",'TPS Export'!DX96)</f>
        <v/>
      </c>
      <c r="DX26" s="1" t="str">
        <f>IF('TPS Export'!DY96="","",'TPS Export'!DY96)</f>
        <v/>
      </c>
      <c r="DY26" s="1" t="str">
        <f>IF('TPS Export'!DZ96="","",'TPS Export'!DZ96)</f>
        <v/>
      </c>
      <c r="DZ26" s="1" t="str">
        <f>IF('TPS Export'!EA96="","",'TPS Export'!EA96)</f>
        <v/>
      </c>
      <c r="EA26" s="1" t="str">
        <f>IF('TPS Export'!EB96="","",'TPS Export'!EB96)</f>
        <v/>
      </c>
      <c r="EB26" s="1" t="str">
        <f>IF('TPS Export'!EC96="","",'TPS Export'!EC96)</f>
        <v>Direct</v>
      </c>
      <c r="EC26" s="1" t="str">
        <f>IF('TPS Export'!ED96="","",'TPS Export'!ED96)</f>
        <v>Direct</v>
      </c>
      <c r="ED26" s="1" t="str">
        <f>IF('TPS Export'!EE96="","",'TPS Export'!EE96)</f>
        <v/>
      </c>
      <c r="EE26" s="1" t="str">
        <f>IF('TPS Export'!EF96="","",'TPS Export'!EF96)</f>
        <v>Direct</v>
      </c>
      <c r="EF26" s="1" t="str">
        <f>IF('TPS Export'!EG96="","",'TPS Export'!EG96)</f>
        <v/>
      </c>
      <c r="EG26" s="1" t="str">
        <f>IF('TPS Export'!EH96="","",'TPS Export'!EH96)</f>
        <v>Direct</v>
      </c>
      <c r="EH26" s="1" t="str">
        <f>IF('TPS Export'!EI96="","",'TPS Export'!EI96)</f>
        <v/>
      </c>
      <c r="EI26" s="1" t="str">
        <f>IF('TPS Export'!EJ96="","",'TPS Export'!EJ96)</f>
        <v/>
      </c>
      <c r="EJ26" s="1" t="str">
        <f>IF('TPS Export'!EK96="","",'TPS Export'!EK96)</f>
        <v/>
      </c>
      <c r="EK26" s="1" t="str">
        <f>IF('TPS Export'!EL96="","",'TPS Export'!EL96)</f>
        <v/>
      </c>
      <c r="EL26" s="1" t="str">
        <f>IF('TPS Export'!EM96="","",'TPS Export'!EM96)</f>
        <v/>
      </c>
      <c r="EM26" s="1" t="str">
        <f>IF('TPS Export'!EN96="","",'TPS Export'!EN96)</f>
        <v/>
      </c>
      <c r="EN26" s="1" t="str">
        <f>IF('TPS Export'!EO96="","",'TPS Export'!EO96)</f>
        <v>Direct</v>
      </c>
      <c r="EO26" s="1" t="str">
        <f>IF('TPS Export'!EP96="","",'TPS Export'!EP96)</f>
        <v>Direct</v>
      </c>
      <c r="EP26" s="1" t="str">
        <f>IF('TPS Export'!EQ96="","",'TPS Export'!EQ96)</f>
        <v/>
      </c>
      <c r="EQ26" s="1" t="str">
        <f>IF('TPS Export'!ER96="","",'TPS Export'!ER96)</f>
        <v>Direct</v>
      </c>
      <c r="ER26" s="1" t="str">
        <f>IF('TPS Export'!ES96="","",'TPS Export'!ES96)</f>
        <v/>
      </c>
      <c r="ES26" s="1" t="str">
        <f>IF('TPS Export'!ET96="","",'TPS Export'!ET96)</f>
        <v>Direct</v>
      </c>
      <c r="ET26" s="1" t="str">
        <f>IF('TPS Export'!EU96="","",'TPS Export'!EU96)</f>
        <v/>
      </c>
      <c r="EU26" s="1" t="str">
        <f>IF('TPS Export'!EV96="","",'TPS Export'!EV96)</f>
        <v/>
      </c>
      <c r="EV26" s="1" t="str">
        <f>IF('TPS Export'!EW96="","",'TPS Export'!EW96)</f>
        <v/>
      </c>
      <c r="EW26" s="1" t="str">
        <f>IF('TPS Export'!EX96="","",'TPS Export'!EX96)</f>
        <v/>
      </c>
      <c r="EX26" s="1" t="str">
        <f>IF('TPS Export'!EY96="","",'TPS Export'!EY96)</f>
        <v/>
      </c>
      <c r="EY26" s="1" t="str">
        <f>IF('TPS Export'!EZ96="","",'TPS Export'!EZ96)</f>
        <v/>
      </c>
      <c r="EZ26" s="1" t="str">
        <f>IF('TPS Export'!FA96="","",'TPS Export'!FA96)</f>
        <v>Direct</v>
      </c>
      <c r="FA26" s="1" t="str">
        <f>IF('TPS Export'!FB96="","",'TPS Export'!FB96)</f>
        <v>Direct</v>
      </c>
      <c r="FB26" s="1" t="str">
        <f>IF('TPS Export'!FC96="","",'TPS Export'!FC96)</f>
        <v/>
      </c>
      <c r="FC26" s="1" t="str">
        <f>IF('TPS Export'!FD96="","",'TPS Export'!FD96)</f>
        <v>Direct</v>
      </c>
      <c r="FD26" s="1" t="str">
        <f>IF('TPS Export'!FE96="","",'TPS Export'!FE96)</f>
        <v/>
      </c>
      <c r="FE26" s="1" t="str">
        <f>IF('TPS Export'!FF96="","",'TPS Export'!FF96)</f>
        <v>Direct</v>
      </c>
      <c r="FF26" s="1" t="str">
        <f>IF('TPS Export'!FG96="","",'TPS Export'!FG96)</f>
        <v/>
      </c>
      <c r="FG26" s="1" t="str">
        <f>IF('TPS Export'!FH96="","",'TPS Export'!FH96)</f>
        <v/>
      </c>
      <c r="FH26" s="1" t="str">
        <f>IF('TPS Export'!FI96="","",'TPS Export'!FI96)</f>
        <v/>
      </c>
      <c r="FI26" s="1" t="str">
        <f>IF('TPS Export'!FJ96="","",'TPS Export'!FJ96)</f>
        <v/>
      </c>
      <c r="FJ26" s="1" t="str">
        <f>IF('TPS Export'!FK96="","",'TPS Export'!FK96)</f>
        <v/>
      </c>
      <c r="FK26" s="1" t="str">
        <f>IF('TPS Export'!FL96="","",'TPS Export'!FL96)</f>
        <v/>
      </c>
      <c r="FL26" s="1" t="str">
        <f>IF('TPS Export'!FM96="","",'TPS Export'!FM96)</f>
        <v>Direct</v>
      </c>
      <c r="FM26" s="1" t="str">
        <f>IF('TPS Export'!FN96="","",'TPS Export'!FN96)</f>
        <v>Direct</v>
      </c>
      <c r="FN26" s="1" t="str">
        <f>IF('TPS Export'!FO96="","",'TPS Export'!FO96)</f>
        <v/>
      </c>
      <c r="FO26" s="1" t="str">
        <f>IF('TPS Export'!FP96="","",'TPS Export'!FP96)</f>
        <v>Direct</v>
      </c>
      <c r="FP26" s="1" t="str">
        <f>IF('TPS Export'!FQ96="","",'TPS Export'!FQ96)</f>
        <v/>
      </c>
      <c r="FQ26" s="1" t="str">
        <f>IF('TPS Export'!FR96="","",'TPS Export'!FR96)</f>
        <v>Direct</v>
      </c>
      <c r="FR26" s="1" t="str">
        <f>IF('TPS Export'!FS96="","",'TPS Export'!FS96)</f>
        <v/>
      </c>
      <c r="FS26" s="1" t="str">
        <f>IF('TPS Export'!FT96="","",'TPS Export'!FT96)</f>
        <v/>
      </c>
      <c r="FT26" s="1" t="str">
        <f>IF('TPS Export'!FU96="","",'TPS Export'!FU96)</f>
        <v/>
      </c>
      <c r="FU26" s="1" t="str">
        <f>IF('TPS Export'!FV96="","",'TPS Export'!FV96)</f>
        <v/>
      </c>
      <c r="FV26" s="1" t="str">
        <f>IF('TPS Export'!FW96="","",'TPS Export'!FW96)</f>
        <v/>
      </c>
      <c r="FW26" s="1" t="str">
        <f>IF('TPS Export'!FX96="","",'TPS Export'!FX96)</f>
        <v/>
      </c>
      <c r="FX26" s="1" t="str">
        <f>IF('TPS Export'!FY96="","",'TPS Export'!FY96)</f>
        <v>Direct</v>
      </c>
      <c r="FY26" s="1" t="str">
        <f>IF('TPS Export'!FZ96="","",'TPS Export'!FZ96)</f>
        <v>Direct</v>
      </c>
      <c r="FZ26" s="1" t="str">
        <f>IF('TPS Export'!GA96="","",'TPS Export'!GA96)</f>
        <v/>
      </c>
      <c r="GA26" s="1" t="str">
        <f>IF('TPS Export'!GB96="","",'TPS Export'!GB96)</f>
        <v>Direct</v>
      </c>
      <c r="GB26" s="1" t="str">
        <f>IF('TPS Export'!GC96="","",'TPS Export'!GC96)</f>
        <v/>
      </c>
      <c r="GC26" s="1" t="str">
        <f>IF('TPS Export'!GD96="","",'TPS Export'!GD96)</f>
        <v>Direct</v>
      </c>
      <c r="GD26" s="1" t="str">
        <f>IF('TPS Export'!GE96="","",'TPS Export'!GE96)</f>
        <v/>
      </c>
      <c r="GE26" s="1" t="str">
        <f>IF('TPS Export'!GF96="","",'TPS Export'!GF96)</f>
        <v/>
      </c>
      <c r="GF26" s="1" t="str">
        <f>IF('TPS Export'!GG96="","",'TPS Export'!GG96)</f>
        <v/>
      </c>
      <c r="GG26" s="1" t="str">
        <f>IF('TPS Export'!GH96="","",'TPS Export'!GH96)</f>
        <v/>
      </c>
      <c r="GH26" s="1" t="str">
        <f>IF('TPS Export'!GI96="","",'TPS Export'!GI96)</f>
        <v/>
      </c>
      <c r="GI26" s="1" t="str">
        <f>IF('TPS Export'!GJ96="","",'TPS Export'!GJ96)</f>
        <v/>
      </c>
      <c r="GJ26" s="1" t="str">
        <f>IF('TPS Export'!GK96="","",'TPS Export'!GK96)</f>
        <v>Direct</v>
      </c>
      <c r="GK26" s="1" t="str">
        <f>IF('TPS Export'!GL96="","",'TPS Export'!GL96)</f>
        <v>Direct</v>
      </c>
      <c r="GL26" s="1" t="str">
        <f>IF('TPS Export'!GM96="","",'TPS Export'!GM96)</f>
        <v/>
      </c>
      <c r="GM26" s="1" t="str">
        <f>IF('TPS Export'!GN96="","",'TPS Export'!GN96)</f>
        <v>Direct</v>
      </c>
      <c r="GN26" s="1" t="str">
        <f>IF('TPS Export'!GO96="","",'TPS Export'!GO96)</f>
        <v/>
      </c>
      <c r="GO26" s="1" t="str">
        <f>IF('TPS Export'!GP96="","",'TPS Export'!GP96)</f>
        <v>Direct</v>
      </c>
      <c r="GP26" s="1" t="str">
        <f>IF('TPS Export'!GQ96="","",'TPS Export'!GQ96)</f>
        <v/>
      </c>
      <c r="GQ26" s="1" t="str">
        <f>IF('TPS Export'!GR96="","",'TPS Export'!GR96)</f>
        <v/>
      </c>
      <c r="GR26" s="1" t="str">
        <f>IF('TPS Export'!GS96="","",'TPS Export'!GS96)</f>
        <v/>
      </c>
      <c r="GS26" s="1" t="str">
        <f>IF('TPS Export'!GT96="","",'TPS Export'!GT96)</f>
        <v/>
      </c>
      <c r="GT26" s="1" t="str">
        <f>IF('TPS Export'!GU96="","",'TPS Export'!GU96)</f>
        <v/>
      </c>
      <c r="GU26" s="1" t="str">
        <f>IF('TPS Export'!GV96="","",'TPS Export'!GV96)</f>
        <v/>
      </c>
      <c r="GV26" s="1" t="str">
        <f>IF('TPS Export'!GW96="","",'TPS Export'!GW96)</f>
        <v>Direct</v>
      </c>
      <c r="GW26" s="1" t="str">
        <f>IF('TPS Export'!GX96="","",'TPS Export'!GX96)</f>
        <v>Direct</v>
      </c>
      <c r="GX26" s="1" t="str">
        <f>IF('TPS Export'!GY96="","",'TPS Export'!GY96)</f>
        <v/>
      </c>
      <c r="GY26" s="1" t="str">
        <f>IF('TPS Export'!GZ96="","",'TPS Export'!GZ96)</f>
        <v>Direct</v>
      </c>
      <c r="GZ26" s="1" t="str">
        <f>IF('TPS Export'!HA96="","",'TPS Export'!HA96)</f>
        <v/>
      </c>
      <c r="HA26" s="1" t="str">
        <f>IF('TPS Export'!HB96="","",'TPS Export'!HB96)</f>
        <v>Direct</v>
      </c>
      <c r="HB26" s="1" t="str">
        <f>IF('TPS Export'!HC96="","",'TPS Export'!HC96)</f>
        <v/>
      </c>
      <c r="HC26" s="1" t="str">
        <f>IF('TPS Export'!HD96="","",'TPS Export'!HD96)</f>
        <v/>
      </c>
      <c r="HD26" s="1" t="str">
        <f>IF('TPS Export'!HE96="","",'TPS Export'!HE96)</f>
        <v/>
      </c>
      <c r="HE26" s="1" t="str">
        <f>IF('TPS Export'!HF96="","",'TPS Export'!HF96)</f>
        <v/>
      </c>
      <c r="HF26" s="1" t="str">
        <f>IF('TPS Export'!HG96="","",'TPS Export'!HG96)</f>
        <v/>
      </c>
      <c r="HG26" s="1" t="str">
        <f>IF('TPS Export'!HH96="","",'TPS Export'!HH96)</f>
        <v/>
      </c>
      <c r="HH26" s="1" t="str">
        <f>IF('TPS Export'!HI96="","",'TPS Export'!HI96)</f>
        <v>Direct</v>
      </c>
      <c r="HI26" s="1" t="str">
        <f>IF('TPS Export'!HJ96="","",'TPS Export'!HJ96)</f>
        <v>Direct</v>
      </c>
      <c r="HJ26" s="1" t="e">
        <f>IF('TPS Export'!#REF!="","",'TPS Export'!#REF!)</f>
        <v>#REF!</v>
      </c>
      <c r="HK26" s="1" t="e">
        <f>IF('TPS Export'!#REF!="","",'TPS Export'!#REF!)</f>
        <v>#REF!</v>
      </c>
      <c r="HL26" s="1" t="e">
        <f>IF('TPS Export'!#REF!="","",'TPS Export'!#REF!)</f>
        <v>#REF!</v>
      </c>
      <c r="HM26" s="1" t="e">
        <f>IF('TPS Export'!#REF!="","",'TPS Export'!#REF!)</f>
        <v>#REF!</v>
      </c>
      <c r="HN26" s="1" t="e">
        <f>IF('TPS Export'!#REF!="","",'TPS Export'!#REF!)</f>
        <v>#REF!</v>
      </c>
      <c r="HO26" s="1" t="e">
        <f>IF('TPS Export'!#REF!="","",'TPS Export'!#REF!)</f>
        <v>#REF!</v>
      </c>
      <c r="HP26" s="1" t="e">
        <f>IF('TPS Export'!#REF!="","",'TPS Export'!#REF!)</f>
        <v>#REF!</v>
      </c>
      <c r="HQ26" s="1" t="e">
        <f>IF('TPS Export'!#REF!="","",'TPS Export'!#REF!)</f>
        <v>#REF!</v>
      </c>
      <c r="HR26" s="1" t="e">
        <f>IF('TPS Export'!#REF!="","",'TPS Export'!#REF!)</f>
        <v>#REF!</v>
      </c>
      <c r="HS26" s="1" t="e">
        <f>IF('TPS Export'!#REF!="","",'TPS Export'!#REF!)</f>
        <v>#REF!</v>
      </c>
      <c r="HT26" s="1" t="e">
        <f>IF('TPS Export'!#REF!="","",'TPS Export'!#REF!)</f>
        <v>#REF!</v>
      </c>
      <c r="HU26" s="1" t="e">
        <f>IF('TPS Export'!#REF!="","",'TPS Export'!#REF!)</f>
        <v>#REF!</v>
      </c>
      <c r="HV26" s="1" t="e">
        <f>IF('TPS Export'!#REF!="","",'TPS Export'!#REF!)</f>
        <v>#REF!</v>
      </c>
      <c r="HW26" s="1" t="e">
        <f>IF('TPS Export'!#REF!="","",'TPS Export'!#REF!)</f>
        <v>#REF!</v>
      </c>
      <c r="HX26" s="1" t="e">
        <f>IF('TPS Export'!#REF!="","",'TPS Export'!#REF!)</f>
        <v>#REF!</v>
      </c>
      <c r="HY26" s="1" t="e">
        <f>IF('TPS Export'!#REF!="","",'TPS Export'!#REF!)</f>
        <v>#REF!</v>
      </c>
      <c r="HZ26" s="1" t="e">
        <f>IF('TPS Export'!#REF!="","",'TPS Export'!#REF!)</f>
        <v>#REF!</v>
      </c>
      <c r="IA26" s="1" t="e">
        <f>IF('TPS Export'!#REF!="","",'TPS Export'!#REF!)</f>
        <v>#REF!</v>
      </c>
      <c r="IB26" s="1" t="e">
        <f>IF('TPS Export'!#REF!="","",'TPS Export'!#REF!)</f>
        <v>#REF!</v>
      </c>
      <c r="IC26" s="1" t="e">
        <f>IF('TPS Export'!#REF!="","",'TPS Export'!#REF!)</f>
        <v>#REF!</v>
      </c>
      <c r="ID26" s="1" t="e">
        <f>IF('TPS Export'!#REF!="","",'TPS Export'!#REF!)</f>
        <v>#REF!</v>
      </c>
      <c r="IE26" s="1" t="e">
        <f>IF('TPS Export'!#REF!="","",'TPS Export'!#REF!)</f>
        <v>#REF!</v>
      </c>
      <c r="IF26" s="1" t="e">
        <f>IF('TPS Export'!#REF!="","",'TPS Export'!#REF!)</f>
        <v>#REF!</v>
      </c>
      <c r="IG26" s="1" t="e">
        <f>IF('TPS Export'!#REF!="","",'TPS Export'!#REF!)</f>
        <v>#REF!</v>
      </c>
      <c r="IH26" s="1" t="e">
        <f>IF('TPS Export'!#REF!="","",'TPS Export'!#REF!)</f>
        <v>#REF!</v>
      </c>
      <c r="II26" s="1" t="e">
        <f>IF('TPS Export'!#REF!="","",'TPS Export'!#REF!)</f>
        <v>#REF!</v>
      </c>
      <c r="IJ26" s="1" t="e">
        <f>IF('TPS Export'!#REF!="","",'TPS Export'!#REF!)</f>
        <v>#REF!</v>
      </c>
      <c r="IK26" s="1" t="e">
        <f>IF('TPS Export'!#REF!="","",'TPS Export'!#REF!)</f>
        <v>#REF!</v>
      </c>
      <c r="IL26" s="1" t="e">
        <f>IF('TPS Export'!#REF!="","",'TPS Export'!#REF!)</f>
        <v>#REF!</v>
      </c>
      <c r="IM26" s="1" t="e">
        <f>IF('TPS Export'!#REF!="","",'TPS Export'!#REF!)</f>
        <v>#REF!</v>
      </c>
      <c r="IN26" s="1" t="e">
        <f>IF('TPS Export'!#REF!="","",'TPS Export'!#REF!)</f>
        <v>#REF!</v>
      </c>
      <c r="IO26" s="1" t="e">
        <f>IF('TPS Export'!#REF!="","",'TPS Export'!#REF!)</f>
        <v>#REF!</v>
      </c>
      <c r="IP26" s="1" t="e">
        <f>IF('TPS Export'!#REF!="","",'TPS Export'!#REF!)</f>
        <v>#REF!</v>
      </c>
      <c r="IQ26" s="1" t="e">
        <f>IF('TPS Export'!#REF!="","",'TPS Export'!#REF!)</f>
        <v>#REF!</v>
      </c>
      <c r="IR26" s="1" t="e">
        <f>IF('TPS Export'!#REF!="","",'TPS Export'!#REF!)</f>
        <v>#REF!</v>
      </c>
      <c r="IS26" s="1" t="e">
        <f>IF('TPS Export'!#REF!="","",'TPS Export'!#REF!)</f>
        <v>#REF!</v>
      </c>
      <c r="IT26" s="1" t="e">
        <f>IF('TPS Export'!#REF!="","",'TPS Export'!#REF!)</f>
        <v>#REF!</v>
      </c>
      <c r="IU26" s="1" t="e">
        <f>IF('TPS Export'!#REF!="","",'TPS Export'!#REF!)</f>
        <v>#REF!</v>
      </c>
      <c r="IV26" s="1" t="e">
        <f>IF('TPS Export'!#REF!="","",'TPS Export'!#REF!)</f>
        <v>#REF!</v>
      </c>
      <c r="IW26" s="1" t="e">
        <f>IF('TPS Export'!#REF!="","",'TPS Export'!#REF!)</f>
        <v>#REF!</v>
      </c>
      <c r="IX26" s="1" t="e">
        <f>IF('TPS Export'!#REF!="","",'TPS Export'!#REF!)</f>
        <v>#REF!</v>
      </c>
      <c r="IY26" s="1" t="e">
        <f>IF('TPS Export'!#REF!="","",'TPS Export'!#REF!)</f>
        <v>#REF!</v>
      </c>
      <c r="IZ26" s="1" t="e">
        <f>IF('TPS Export'!#REF!="","",'TPS Export'!#REF!)</f>
        <v>#REF!</v>
      </c>
      <c r="JA26" s="1" t="e">
        <f>IF('TPS Export'!#REF!="","",'TPS Export'!#REF!)</f>
        <v>#REF!</v>
      </c>
      <c r="JB26" s="1" t="e">
        <f>IF('TPS Export'!#REF!="","",'TPS Export'!#REF!)</f>
        <v>#REF!</v>
      </c>
      <c r="JC26" s="1" t="e">
        <f>IF('TPS Export'!#REF!="","",'TPS Export'!#REF!)</f>
        <v>#REF!</v>
      </c>
      <c r="JD26" s="1" t="e">
        <f>IF('TPS Export'!#REF!="","",'TPS Export'!#REF!)</f>
        <v>#REF!</v>
      </c>
      <c r="JE26" s="1" t="e">
        <f>IF('TPS Export'!#REF!="","",'TPS Export'!#REF!)</f>
        <v>#REF!</v>
      </c>
      <c r="JF26" s="1" t="e">
        <f>IF('TPS Export'!#REF!="","",'TPS Export'!#REF!)</f>
        <v>#REF!</v>
      </c>
      <c r="JG26" s="1" t="e">
        <f>IF('TPS Export'!#REF!="","",'TPS Export'!#REF!)</f>
        <v>#REF!</v>
      </c>
      <c r="JH26" s="1" t="e">
        <f>IF('TPS Export'!#REF!="","",'TPS Export'!#REF!)</f>
        <v>#REF!</v>
      </c>
      <c r="JI26" s="1" t="e">
        <f>IF('TPS Export'!#REF!="","",'TPS Export'!#REF!)</f>
        <v>#REF!</v>
      </c>
      <c r="JJ26" s="1" t="e">
        <f>IF('TPS Export'!#REF!="","",'TPS Export'!#REF!)</f>
        <v>#REF!</v>
      </c>
      <c r="JK26" s="1" t="e">
        <f>IF('TPS Export'!#REF!="","",'TPS Export'!#REF!)</f>
        <v>#REF!</v>
      </c>
      <c r="JL26" s="1" t="e">
        <f>IF('TPS Export'!#REF!="","",'TPS Export'!#REF!)</f>
        <v>#REF!</v>
      </c>
      <c r="JM26" s="1" t="e">
        <f>IF('TPS Export'!#REF!="","",'TPS Export'!#REF!)</f>
        <v>#REF!</v>
      </c>
      <c r="JN26" s="1" t="e">
        <f>IF('TPS Export'!#REF!="","",'TPS Export'!#REF!)</f>
        <v>#REF!</v>
      </c>
      <c r="JO26" s="1" t="e">
        <f>IF('TPS Export'!#REF!="","",'TPS Export'!#REF!)</f>
        <v>#REF!</v>
      </c>
      <c r="JP26" s="1" t="e">
        <f>IF('TPS Export'!#REF!="","",'TPS Export'!#REF!)</f>
        <v>#REF!</v>
      </c>
      <c r="JQ26" s="1" t="e">
        <f>IF('TPS Export'!#REF!="","",'TPS Export'!#REF!)</f>
        <v>#REF!</v>
      </c>
      <c r="JR26" s="1" t="e">
        <f>IF('TPS Export'!#REF!="","",'TPS Export'!#REF!)</f>
        <v>#REF!</v>
      </c>
      <c r="JS26" s="1" t="e">
        <f>IF('TPS Export'!#REF!="","",'TPS Export'!#REF!)</f>
        <v>#REF!</v>
      </c>
      <c r="JT26" s="1" t="e">
        <f>IF('TPS Export'!#REF!="","",'TPS Export'!#REF!)</f>
        <v>#REF!</v>
      </c>
      <c r="JU26" s="1" t="e">
        <f>IF('TPS Export'!#REF!="","",'TPS Export'!#REF!)</f>
        <v>#REF!</v>
      </c>
      <c r="JV26" s="1" t="e">
        <f>IF('TPS Export'!#REF!="","",'TPS Export'!#REF!)</f>
        <v>#REF!</v>
      </c>
      <c r="JW26" s="1" t="e">
        <f>IF('TPS Export'!#REF!="","",'TPS Export'!#REF!)</f>
        <v>#REF!</v>
      </c>
      <c r="JX26" s="1" t="e">
        <f>IF('TPS Export'!#REF!="","",'TPS Export'!#REF!)</f>
        <v>#REF!</v>
      </c>
      <c r="JY26" s="1" t="e">
        <f>IF('TPS Export'!#REF!="","",'TPS Export'!#REF!)</f>
        <v>#REF!</v>
      </c>
      <c r="JZ26" s="1" t="e">
        <f>IF('TPS Export'!#REF!="","",'TPS Export'!#REF!)</f>
        <v>#REF!</v>
      </c>
      <c r="KA26" s="1" t="e">
        <f>IF('TPS Export'!#REF!="","",'TPS Export'!#REF!)</f>
        <v>#REF!</v>
      </c>
      <c r="KB26" s="1" t="e">
        <f>IF('TPS Export'!#REF!="","",'TPS Export'!#REF!)</f>
        <v>#REF!</v>
      </c>
      <c r="KC26" s="1" t="e">
        <f>IF('TPS Export'!#REF!="","",'TPS Export'!#REF!)</f>
        <v>#REF!</v>
      </c>
      <c r="KD26" s="1" t="e">
        <f>IF('TPS Export'!#REF!="","",'TPS Export'!#REF!)</f>
        <v>#REF!</v>
      </c>
      <c r="KE26" s="1" t="e">
        <f>IF('TPS Export'!#REF!="","",'TPS Export'!#REF!)</f>
        <v>#REF!</v>
      </c>
      <c r="KF26" s="1" t="e">
        <f>IF('TPS Export'!#REF!="","",'TPS Export'!#REF!)</f>
        <v>#REF!</v>
      </c>
      <c r="KG26" s="1" t="e">
        <f>IF('TPS Export'!#REF!="","",'TPS Export'!#REF!)</f>
        <v>#REF!</v>
      </c>
      <c r="KH26" s="1" t="e">
        <f>IF('TPS Export'!#REF!="","",'TPS Export'!#REF!)</f>
        <v>#REF!</v>
      </c>
      <c r="KI26" s="1" t="e">
        <f>IF('TPS Export'!#REF!="","",'TPS Export'!#REF!)</f>
        <v>#REF!</v>
      </c>
      <c r="KJ26" s="1" t="e">
        <f>IF('TPS Export'!#REF!="","",'TPS Export'!#REF!)</f>
        <v>#REF!</v>
      </c>
      <c r="KK26" s="1" t="e">
        <f>IF('TPS Export'!#REF!="","",'TPS Export'!#REF!)</f>
        <v>#REF!</v>
      </c>
      <c r="KL26" s="1" t="e">
        <f>IF('TPS Export'!#REF!="","",'TPS Export'!#REF!)</f>
        <v>#REF!</v>
      </c>
      <c r="KM26" s="1" t="e">
        <f>IF('TPS Export'!#REF!="","",'TPS Export'!#REF!)</f>
        <v>#REF!</v>
      </c>
      <c r="KN26" s="1" t="e">
        <f>IF('TPS Export'!#REF!="","",'TPS Export'!#REF!)</f>
        <v>#REF!</v>
      </c>
      <c r="KO26" s="1" t="e">
        <f>IF('TPS Export'!#REF!="","",'TPS Export'!#REF!)</f>
        <v>#REF!</v>
      </c>
      <c r="KP26" s="1" t="e">
        <f>IF('TPS Export'!#REF!="","",'TPS Export'!#REF!)</f>
        <v>#REF!</v>
      </c>
      <c r="KQ26" s="1" t="e">
        <f>IF('TPS Export'!#REF!="","",'TPS Export'!#REF!)</f>
        <v>#REF!</v>
      </c>
      <c r="KR26" s="1" t="e">
        <f>IF('TPS Export'!#REF!="","",'TPS Export'!#REF!)</f>
        <v>#REF!</v>
      </c>
      <c r="KS26" s="1" t="e">
        <f>IF('TPS Export'!#REF!="","",'TPS Export'!#REF!)</f>
        <v>#REF!</v>
      </c>
      <c r="KT26" s="1" t="e">
        <f>IF('TPS Export'!#REF!="","",'TPS Export'!#REF!)</f>
        <v>#REF!</v>
      </c>
      <c r="KU26" s="1" t="e">
        <f>IF('TPS Export'!#REF!="","",'TPS Export'!#REF!)</f>
        <v>#REF!</v>
      </c>
      <c r="KV26" s="1" t="e">
        <f>IF('TPS Export'!#REF!="","",'TPS Export'!#REF!)</f>
        <v>#REF!</v>
      </c>
      <c r="KW26" s="1" t="e">
        <f>IF('TPS Export'!#REF!="","",'TPS Export'!#REF!)</f>
        <v>#REF!</v>
      </c>
      <c r="KX26" s="1" t="e">
        <f>IF('TPS Export'!#REF!="","",'TPS Export'!#REF!)</f>
        <v>#REF!</v>
      </c>
      <c r="KY26" s="1" t="e">
        <f>IF('TPS Export'!#REF!="","",'TPS Export'!#REF!)</f>
        <v>#REF!</v>
      </c>
      <c r="KZ26" s="1" t="e">
        <f>IF('TPS Export'!#REF!="","",'TPS Export'!#REF!)</f>
        <v>#REF!</v>
      </c>
      <c r="LA26" s="1" t="e">
        <f>IF('TPS Export'!#REF!="","",'TPS Export'!#REF!)</f>
        <v>#REF!</v>
      </c>
      <c r="LB26" s="1" t="e">
        <f>IF('TPS Export'!#REF!="","",'TPS Export'!#REF!)</f>
        <v>#REF!</v>
      </c>
      <c r="LC26" s="1" t="e">
        <f>IF('TPS Export'!#REF!="","",'TPS Export'!#REF!)</f>
        <v>#REF!</v>
      </c>
    </row>
    <row r="27" spans="1:315" ht="14.25" x14ac:dyDescent="0.2">
      <c r="A27" s="3" t="str">
        <f>'TPS Export'!A97</f>
        <v>Qingdao</v>
      </c>
      <c r="B27" s="1" t="str">
        <f>IF('TPS Export'!C98="","",'TPS Export'!C98)</f>
        <v/>
      </c>
      <c r="C27" s="1" t="str">
        <f>IF('TPS Export'!D98="","",'TPS Export'!D98)</f>
        <v/>
      </c>
      <c r="D27" s="1" t="str">
        <f>IF('TPS Export'!E98="","",'TPS Export'!E98)</f>
        <v/>
      </c>
      <c r="E27" s="1" t="str">
        <f>IF('TPS Export'!F98="","",'TPS Export'!F98)</f>
        <v>Direct</v>
      </c>
      <c r="F27" s="1" t="str">
        <f>IF('TPS Export'!G98="","",'TPS Export'!G98)</f>
        <v/>
      </c>
      <c r="G27" s="1" t="str">
        <f>IF('TPS Export'!H98="","",'TPS Export'!H98)</f>
        <v>Direct</v>
      </c>
      <c r="H27" s="1" t="str">
        <f>IF('TPS Export'!I98="","",'TPS Export'!I98)</f>
        <v/>
      </c>
      <c r="I27" s="1" t="str">
        <f>IF('TPS Export'!J98="","",'TPS Export'!J98)</f>
        <v>Direct</v>
      </c>
      <c r="J27" s="1" t="str">
        <f>IF('TPS Export'!K98="","",'TPS Export'!K98)</f>
        <v/>
      </c>
      <c r="K27" s="1" t="str">
        <f>IF('TPS Export'!L98="","",'TPS Export'!L98)</f>
        <v/>
      </c>
      <c r="L27" s="1" t="str">
        <f>IF('TPS Export'!M98="","",'TPS Export'!M98)</f>
        <v>Direct</v>
      </c>
      <c r="M27" s="1" t="str">
        <f>IF('TPS Export'!N98="","",'TPS Export'!N98)</f>
        <v>PUS</v>
      </c>
      <c r="N27" s="1" t="str">
        <f>IF('TPS Export'!O98="","",'TPS Export'!O98)</f>
        <v/>
      </c>
      <c r="O27" s="1" t="str">
        <f>IF('TPS Export'!P98="","",'TPS Export'!P98)</f>
        <v/>
      </c>
      <c r="P27" s="1" t="str">
        <f>IF('TPS Export'!Q98="","",'TPS Export'!Q98)</f>
        <v/>
      </c>
      <c r="Q27" s="1" t="str">
        <f>IF('TPS Export'!R98="","",'TPS Export'!R98)</f>
        <v>Direct</v>
      </c>
      <c r="R27" s="1" t="str">
        <f>IF('TPS Export'!S98="","",'TPS Export'!S98)</f>
        <v/>
      </c>
      <c r="S27" s="1" t="str">
        <f>IF('TPS Export'!T98="","",'TPS Export'!T98)</f>
        <v>Direct</v>
      </c>
      <c r="T27" s="1" t="str">
        <f>IF('TPS Export'!U98="","",'TPS Export'!U98)</f>
        <v/>
      </c>
      <c r="U27" s="1" t="str">
        <f>IF('TPS Export'!V98="","",'TPS Export'!V98)</f>
        <v>Direct</v>
      </c>
      <c r="V27" s="1" t="str">
        <f>IF('TPS Export'!W98="","",'TPS Export'!W98)</f>
        <v/>
      </c>
      <c r="W27" s="1" t="str">
        <f>IF('TPS Export'!X98="","",'TPS Export'!X98)</f>
        <v/>
      </c>
      <c r="X27" s="1" t="str">
        <f>IF('TPS Export'!Y98="","",'TPS Export'!Y98)</f>
        <v>Direct</v>
      </c>
      <c r="Y27" s="1" t="str">
        <f>IF('TPS Export'!Z98="","",'TPS Export'!Z98)</f>
        <v>PUS</v>
      </c>
      <c r="Z27" s="1" t="str">
        <f>IF('TPS Export'!AA98="","",'TPS Export'!AA98)</f>
        <v/>
      </c>
      <c r="AA27" s="1" t="str">
        <f>IF('TPS Export'!AB98="","",'TPS Export'!AB98)</f>
        <v/>
      </c>
      <c r="AB27" s="1" t="str">
        <f>IF('TPS Export'!AC98="","",'TPS Export'!AC98)</f>
        <v/>
      </c>
      <c r="AC27" s="1" t="str">
        <f>IF('TPS Export'!AD98="","",'TPS Export'!AD98)</f>
        <v>Direct</v>
      </c>
      <c r="AD27" s="1" t="str">
        <f>IF('TPS Export'!AE98="","",'TPS Export'!AE98)</f>
        <v/>
      </c>
      <c r="AE27" s="1" t="str">
        <f>IF('TPS Export'!AF98="","",'TPS Export'!AF98)</f>
        <v>Direct</v>
      </c>
      <c r="AF27" s="1" t="str">
        <f>IF('TPS Export'!AG98="","",'TPS Export'!AG98)</f>
        <v/>
      </c>
      <c r="AG27" s="1" t="str">
        <f>IF('TPS Export'!AH98="","",'TPS Export'!AH98)</f>
        <v>Direct</v>
      </c>
      <c r="AH27" s="1" t="str">
        <f>IF('TPS Export'!AI98="","",'TPS Export'!AI98)</f>
        <v/>
      </c>
      <c r="AI27" s="1" t="str">
        <f>IF('TPS Export'!AJ98="","",'TPS Export'!AJ98)</f>
        <v/>
      </c>
      <c r="AJ27" s="1" t="str">
        <f>IF('TPS Export'!AK98="","",'TPS Export'!AK98)</f>
        <v>Direct</v>
      </c>
      <c r="AK27" s="1" t="str">
        <f>IF('TPS Export'!AL98="","",'TPS Export'!AL98)</f>
        <v>PUS</v>
      </c>
      <c r="AL27" s="1" t="str">
        <f>IF('TPS Export'!AM98="","",'TPS Export'!AM98)</f>
        <v/>
      </c>
      <c r="AM27" s="1" t="str">
        <f>IF('TPS Export'!AN98="","",'TPS Export'!AN98)</f>
        <v/>
      </c>
      <c r="AN27" s="1" t="str">
        <f>IF('TPS Export'!AO98="","",'TPS Export'!AO98)</f>
        <v/>
      </c>
      <c r="AO27" s="1" t="str">
        <f>IF('TPS Export'!AP98="","",'TPS Export'!AP98)</f>
        <v>Direct</v>
      </c>
      <c r="AP27" s="1" t="str">
        <f>IF('TPS Export'!AQ98="","",'TPS Export'!AQ98)</f>
        <v/>
      </c>
      <c r="AQ27" s="1" t="str">
        <f>IF('TPS Export'!AR98="","",'TPS Export'!AR98)</f>
        <v>Direct</v>
      </c>
      <c r="AR27" s="1" t="str">
        <f>IF('TPS Export'!AS98="","",'TPS Export'!AS98)</f>
        <v/>
      </c>
      <c r="AS27" s="1" t="str">
        <f>IF('TPS Export'!AT98="","",'TPS Export'!AT98)</f>
        <v>Direct</v>
      </c>
      <c r="AT27" s="1" t="str">
        <f>IF('TPS Export'!AU98="","",'TPS Export'!AU98)</f>
        <v/>
      </c>
      <c r="AU27" s="1" t="str">
        <f>IF('TPS Export'!AV98="","",'TPS Export'!AV98)</f>
        <v/>
      </c>
      <c r="AV27" s="1" t="str">
        <f>IF('TPS Export'!AW98="","",'TPS Export'!AW98)</f>
        <v>Direct</v>
      </c>
      <c r="AW27" s="1" t="str">
        <f>IF('TPS Export'!AX98="","",'TPS Export'!AX98)</f>
        <v>PUS</v>
      </c>
      <c r="AX27" s="1" t="str">
        <f>IF('TPS Export'!AY98="","",'TPS Export'!AY98)</f>
        <v/>
      </c>
      <c r="AY27" s="1" t="str">
        <f>IF('TPS Export'!AZ98="","",'TPS Export'!AZ98)</f>
        <v/>
      </c>
      <c r="AZ27" s="1" t="str">
        <f>IF('TPS Export'!BA98="","",'TPS Export'!BA98)</f>
        <v/>
      </c>
      <c r="BA27" s="1" t="str">
        <f>IF('TPS Export'!BB98="","",'TPS Export'!BB98)</f>
        <v>Direct</v>
      </c>
      <c r="BB27" s="1" t="str">
        <f>IF('TPS Export'!BC98="","",'TPS Export'!BC98)</f>
        <v/>
      </c>
      <c r="BC27" s="1" t="str">
        <f>IF('TPS Export'!BD98="","",'TPS Export'!BD98)</f>
        <v>Direct</v>
      </c>
      <c r="BD27" s="1" t="str">
        <f>IF('TPS Export'!BE98="","",'TPS Export'!BE98)</f>
        <v/>
      </c>
      <c r="BE27" s="1" t="str">
        <f>IF('TPS Export'!BF98="","",'TPS Export'!BF98)</f>
        <v>Direct</v>
      </c>
      <c r="BF27" s="1" t="str">
        <f>IF('TPS Export'!BG98="","",'TPS Export'!BG98)</f>
        <v/>
      </c>
      <c r="BG27" s="1" t="str">
        <f>IF('TPS Export'!BH98="","",'TPS Export'!BH98)</f>
        <v/>
      </c>
      <c r="BH27" s="1" t="str">
        <f>IF('TPS Export'!BI98="","",'TPS Export'!BI98)</f>
        <v>Direct</v>
      </c>
      <c r="BI27" s="1" t="str">
        <f>IF('TPS Export'!BJ98="","",'TPS Export'!BJ98)</f>
        <v>PUS</v>
      </c>
      <c r="BJ27" s="1" t="str">
        <f>IF('TPS Export'!BK98="","",'TPS Export'!BK98)</f>
        <v/>
      </c>
      <c r="BK27" s="1" t="str">
        <f>IF('TPS Export'!BL98="","",'TPS Export'!BL98)</f>
        <v/>
      </c>
      <c r="BL27" s="1" t="str">
        <f>IF('TPS Export'!BM98="","",'TPS Export'!BM98)</f>
        <v/>
      </c>
      <c r="BM27" s="1" t="str">
        <f>IF('TPS Export'!BN98="","",'TPS Export'!BN98)</f>
        <v>Direct</v>
      </c>
      <c r="BN27" s="1" t="str">
        <f>IF('TPS Export'!BO98="","",'TPS Export'!BO98)</f>
        <v/>
      </c>
      <c r="BO27" s="1" t="str">
        <f>IF('TPS Export'!BP98="","",'TPS Export'!BP98)</f>
        <v>Direct</v>
      </c>
      <c r="BP27" s="1" t="str">
        <f>IF('TPS Export'!BQ98="","",'TPS Export'!BQ98)</f>
        <v/>
      </c>
      <c r="BQ27" s="1" t="str">
        <f>IF('TPS Export'!BR98="","",'TPS Export'!BR98)</f>
        <v>Direct</v>
      </c>
      <c r="BR27" s="1" t="str">
        <f>IF('TPS Export'!BS98="","",'TPS Export'!BS98)</f>
        <v/>
      </c>
      <c r="BS27" s="1" t="str">
        <f>IF('TPS Export'!BT98="","",'TPS Export'!BT98)</f>
        <v/>
      </c>
      <c r="BT27" s="1" t="str">
        <f>IF('TPS Export'!BU98="","",'TPS Export'!BU98)</f>
        <v>Direct</v>
      </c>
      <c r="BU27" s="1" t="str">
        <f>IF('TPS Export'!BV98="","",'TPS Export'!BV98)</f>
        <v>PUS</v>
      </c>
      <c r="BV27" s="1" t="str">
        <f>IF('TPS Export'!BW98="","",'TPS Export'!BW98)</f>
        <v/>
      </c>
      <c r="BW27" s="1" t="str">
        <f>IF('TPS Export'!BX98="","",'TPS Export'!BX98)</f>
        <v/>
      </c>
      <c r="BX27" s="1" t="str">
        <f>IF('TPS Export'!BY98="","",'TPS Export'!BY98)</f>
        <v/>
      </c>
      <c r="BY27" s="1" t="str">
        <f>IF('TPS Export'!BZ98="","",'TPS Export'!BZ98)</f>
        <v>Direct</v>
      </c>
      <c r="BZ27" s="1" t="str">
        <f>IF('TPS Export'!CA98="","",'TPS Export'!CA98)</f>
        <v/>
      </c>
      <c r="CA27" s="1" t="str">
        <f>IF('TPS Export'!CB98="","",'TPS Export'!CB98)</f>
        <v>Direct</v>
      </c>
      <c r="CB27" s="1" t="str">
        <f>IF('TPS Export'!CC98="","",'TPS Export'!CC98)</f>
        <v/>
      </c>
      <c r="CC27" s="1" t="str">
        <f>IF('TPS Export'!CD98="","",'TPS Export'!CD98)</f>
        <v>Direct</v>
      </c>
      <c r="CD27" s="1" t="str">
        <f>IF('TPS Export'!CE98="","",'TPS Export'!CE98)</f>
        <v/>
      </c>
      <c r="CE27" s="1" t="str">
        <f>IF('TPS Export'!CF98="","",'TPS Export'!CF98)</f>
        <v/>
      </c>
      <c r="CF27" s="1" t="str">
        <f>IF('TPS Export'!CG98="","",'TPS Export'!CG98)</f>
        <v>Direct</v>
      </c>
      <c r="CG27" s="1" t="str">
        <f>IF('TPS Export'!CH98="","",'TPS Export'!CH98)</f>
        <v>PUS</v>
      </c>
      <c r="CH27" s="1" t="str">
        <f>IF('TPS Export'!CI98="","",'TPS Export'!CI98)</f>
        <v/>
      </c>
      <c r="CI27" s="1" t="str">
        <f>IF('TPS Export'!CJ98="","",'TPS Export'!CJ98)</f>
        <v/>
      </c>
      <c r="CJ27" s="1" t="str">
        <f>IF('TPS Export'!CK98="","",'TPS Export'!CK98)</f>
        <v/>
      </c>
      <c r="CK27" s="1" t="str">
        <f>IF('TPS Export'!CL98="","",'TPS Export'!CL98)</f>
        <v>Direct</v>
      </c>
      <c r="CL27" s="1" t="str">
        <f>IF('TPS Export'!CM98="","",'TPS Export'!CM98)</f>
        <v/>
      </c>
      <c r="CM27" s="1" t="str">
        <f>IF('TPS Export'!CN98="","",'TPS Export'!CN98)</f>
        <v>Direct</v>
      </c>
      <c r="CN27" s="1" t="str">
        <f>IF('TPS Export'!CO98="","",'TPS Export'!CO98)</f>
        <v/>
      </c>
      <c r="CO27" s="1" t="str">
        <f>IF('TPS Export'!CP98="","",'TPS Export'!CP98)</f>
        <v>Direct</v>
      </c>
      <c r="CP27" s="1" t="str">
        <f>IF('TPS Export'!CQ98="","",'TPS Export'!CQ98)</f>
        <v/>
      </c>
      <c r="CQ27" s="1" t="str">
        <f>IF('TPS Export'!CR98="","",'TPS Export'!CR98)</f>
        <v/>
      </c>
      <c r="CR27" s="1" t="str">
        <f>IF('TPS Export'!CS98="","",'TPS Export'!CS98)</f>
        <v>Direct</v>
      </c>
      <c r="CS27" s="1" t="str">
        <f>IF('TPS Export'!CT98="","",'TPS Export'!CT98)</f>
        <v>PUS</v>
      </c>
      <c r="CT27" s="1" t="str">
        <f>IF('TPS Export'!CU98="","",'TPS Export'!CU98)</f>
        <v/>
      </c>
      <c r="CU27" s="1" t="str">
        <f>IF('TPS Export'!CV98="","",'TPS Export'!CV98)</f>
        <v/>
      </c>
      <c r="CV27" s="1" t="str">
        <f>IF('TPS Export'!CW98="","",'TPS Export'!CW98)</f>
        <v/>
      </c>
      <c r="CW27" s="1" t="str">
        <f>IF('TPS Export'!CX98="","",'TPS Export'!CX98)</f>
        <v>Direct</v>
      </c>
      <c r="CX27" s="1" t="str">
        <f>IF('TPS Export'!CY98="","",'TPS Export'!CY98)</f>
        <v/>
      </c>
      <c r="CY27" s="1" t="str">
        <f>IF('TPS Export'!CZ98="","",'TPS Export'!CZ98)</f>
        <v>Direct</v>
      </c>
      <c r="CZ27" s="1" t="str">
        <f>IF('TPS Export'!DA98="","",'TPS Export'!DA98)</f>
        <v/>
      </c>
      <c r="DA27" s="1" t="str">
        <f>IF('TPS Export'!DB98="","",'TPS Export'!DB98)</f>
        <v>Direct</v>
      </c>
      <c r="DB27" s="1" t="str">
        <f>IF('TPS Export'!DC98="","",'TPS Export'!DC98)</f>
        <v/>
      </c>
      <c r="DC27" s="1" t="str">
        <f>IF('TPS Export'!DD98="","",'TPS Export'!DD98)</f>
        <v/>
      </c>
      <c r="DD27" s="1" t="str">
        <f>IF('TPS Export'!DE98="","",'TPS Export'!DE98)</f>
        <v>Direct</v>
      </c>
      <c r="DE27" s="1" t="str">
        <f>IF('TPS Export'!DF98="","",'TPS Export'!DF98)</f>
        <v>PUS</v>
      </c>
      <c r="DF27" s="1" t="str">
        <f>IF('TPS Export'!DG98="","",'TPS Export'!DG98)</f>
        <v/>
      </c>
      <c r="DG27" s="1" t="str">
        <f>IF('TPS Export'!DH98="","",'TPS Export'!DH98)</f>
        <v/>
      </c>
      <c r="DH27" s="1" t="str">
        <f>IF('TPS Export'!DI98="","",'TPS Export'!DI98)</f>
        <v/>
      </c>
      <c r="DI27" s="1" t="str">
        <f>IF('TPS Export'!DJ98="","",'TPS Export'!DJ98)</f>
        <v>Direct</v>
      </c>
      <c r="DJ27" s="1" t="str">
        <f>IF('TPS Export'!DK98="","",'TPS Export'!DK98)</f>
        <v/>
      </c>
      <c r="DK27" s="1" t="str">
        <f>IF('TPS Export'!DL98="","",'TPS Export'!DL98)</f>
        <v>Direct</v>
      </c>
      <c r="DL27" s="1" t="str">
        <f>IF('TPS Export'!DM98="","",'TPS Export'!DM98)</f>
        <v/>
      </c>
      <c r="DM27" s="1" t="str">
        <f>IF('TPS Export'!DN98="","",'TPS Export'!DN98)</f>
        <v>Direct</v>
      </c>
      <c r="DN27" s="1" t="str">
        <f>IF('TPS Export'!DO98="","",'TPS Export'!DO98)</f>
        <v/>
      </c>
      <c r="DO27" s="1" t="str">
        <f>IF('TPS Export'!DP98="","",'TPS Export'!DP98)</f>
        <v/>
      </c>
      <c r="DP27" s="1" t="str">
        <f>IF('TPS Export'!DQ98="","",'TPS Export'!DQ98)</f>
        <v>Direct</v>
      </c>
      <c r="DQ27" s="1" t="str">
        <f>IF('TPS Export'!DR98="","",'TPS Export'!DR98)</f>
        <v>PUS</v>
      </c>
      <c r="DR27" s="1" t="str">
        <f>IF('TPS Export'!DS98="","",'TPS Export'!DS98)</f>
        <v/>
      </c>
      <c r="DS27" s="1" t="str">
        <f>IF('TPS Export'!DT98="","",'TPS Export'!DT98)</f>
        <v>Direct</v>
      </c>
      <c r="DT27" s="1" t="str">
        <f>IF('TPS Export'!DU98="","",'TPS Export'!DU98)</f>
        <v/>
      </c>
      <c r="DU27" s="1" t="str">
        <f>IF('TPS Export'!DV98="","",'TPS Export'!DV98)</f>
        <v/>
      </c>
      <c r="DV27" s="1" t="str">
        <f>IF('TPS Export'!DW98="","",'TPS Export'!DW98)</f>
        <v/>
      </c>
      <c r="DW27" s="1" t="str">
        <f>IF('TPS Export'!DX98="","",'TPS Export'!DX98)</f>
        <v>Direct</v>
      </c>
      <c r="DX27" s="1" t="str">
        <f>IF('TPS Export'!DY98="","",'TPS Export'!DY98)</f>
        <v/>
      </c>
      <c r="DY27" s="1" t="str">
        <f>IF('TPS Export'!DZ98="","",'TPS Export'!DZ98)</f>
        <v>Direct</v>
      </c>
      <c r="DZ27" s="1" t="str">
        <f>IF('TPS Export'!EA98="","",'TPS Export'!EA98)</f>
        <v/>
      </c>
      <c r="EA27" s="1" t="str">
        <f>IF('TPS Export'!EB98="","",'TPS Export'!EB98)</f>
        <v/>
      </c>
      <c r="EB27" s="1" t="str">
        <f>IF('TPS Export'!EC98="","",'TPS Export'!EC98)</f>
        <v>Direct</v>
      </c>
      <c r="EC27" s="1" t="str">
        <f>IF('TPS Export'!ED98="","",'TPS Export'!ED98)</f>
        <v>PUS</v>
      </c>
      <c r="ED27" s="1" t="str">
        <f>IF('TPS Export'!EE98="","",'TPS Export'!EE98)</f>
        <v/>
      </c>
      <c r="EE27" s="1" t="str">
        <f>IF('TPS Export'!EF98="","",'TPS Export'!EF98)</f>
        <v/>
      </c>
      <c r="EF27" s="1" t="str">
        <f>IF('TPS Export'!EG98="","",'TPS Export'!EG98)</f>
        <v/>
      </c>
      <c r="EG27" s="1" t="str">
        <f>IF('TPS Export'!EH98="","",'TPS Export'!EH98)</f>
        <v>Direct</v>
      </c>
      <c r="EH27" s="1" t="str">
        <f>IF('TPS Export'!EI98="","",'TPS Export'!EI98)</f>
        <v/>
      </c>
      <c r="EI27" s="1" t="str">
        <f>IF('TPS Export'!EJ98="","",'TPS Export'!EJ98)</f>
        <v>Direct</v>
      </c>
      <c r="EJ27" s="1" t="str">
        <f>IF('TPS Export'!EK98="","",'TPS Export'!EK98)</f>
        <v/>
      </c>
      <c r="EK27" s="1" t="str">
        <f>IF('TPS Export'!EL98="","",'TPS Export'!EL98)</f>
        <v>Direct</v>
      </c>
      <c r="EL27" s="1" t="str">
        <f>IF('TPS Export'!EM98="","",'TPS Export'!EM98)</f>
        <v/>
      </c>
      <c r="EM27" s="1" t="str">
        <f>IF('TPS Export'!EN98="","",'TPS Export'!EN98)</f>
        <v/>
      </c>
      <c r="EN27" s="1" t="str">
        <f>IF('TPS Export'!EO98="","",'TPS Export'!EO98)</f>
        <v>Direct</v>
      </c>
      <c r="EO27" s="1" t="str">
        <f>IF('TPS Export'!EP98="","",'TPS Export'!EP98)</f>
        <v>PUS</v>
      </c>
      <c r="EP27" s="1" t="str">
        <f>IF('TPS Export'!EQ98="","",'TPS Export'!EQ98)</f>
        <v/>
      </c>
      <c r="EQ27" s="1" t="str">
        <f>IF('TPS Export'!ER98="","",'TPS Export'!ER98)</f>
        <v/>
      </c>
      <c r="ER27" s="1" t="str">
        <f>IF('TPS Export'!ES98="","",'TPS Export'!ES98)</f>
        <v/>
      </c>
      <c r="ES27" s="1" t="str">
        <f>IF('TPS Export'!ET98="","",'TPS Export'!ET98)</f>
        <v>Direct</v>
      </c>
      <c r="ET27" s="1" t="str">
        <f>IF('TPS Export'!EU98="","",'TPS Export'!EU98)</f>
        <v/>
      </c>
      <c r="EU27" s="1" t="str">
        <f>IF('TPS Export'!EV98="","",'TPS Export'!EV98)</f>
        <v>Direct</v>
      </c>
      <c r="EV27" s="1" t="str">
        <f>IF('TPS Export'!EW98="","",'TPS Export'!EW98)</f>
        <v/>
      </c>
      <c r="EW27" s="1" t="str">
        <f>IF('TPS Export'!EX98="","",'TPS Export'!EX98)</f>
        <v>Direct</v>
      </c>
      <c r="EX27" s="1" t="str">
        <f>IF('TPS Export'!EY98="","",'TPS Export'!EY98)</f>
        <v/>
      </c>
      <c r="EY27" s="1" t="str">
        <f>IF('TPS Export'!EZ98="","",'TPS Export'!EZ98)</f>
        <v/>
      </c>
      <c r="EZ27" s="1" t="str">
        <f>IF('TPS Export'!FA98="","",'TPS Export'!FA98)</f>
        <v>Direct</v>
      </c>
      <c r="FA27" s="1" t="str">
        <f>IF('TPS Export'!FB98="","",'TPS Export'!FB98)</f>
        <v>PUS</v>
      </c>
      <c r="FB27" s="1" t="str">
        <f>IF('TPS Export'!FC98="","",'TPS Export'!FC98)</f>
        <v/>
      </c>
      <c r="FC27" s="1" t="str">
        <f>IF('TPS Export'!FD98="","",'TPS Export'!FD98)</f>
        <v/>
      </c>
      <c r="FD27" s="1" t="str">
        <f>IF('TPS Export'!FE98="","",'TPS Export'!FE98)</f>
        <v/>
      </c>
      <c r="FE27" s="1" t="str">
        <f>IF('TPS Export'!FF98="","",'TPS Export'!FF98)</f>
        <v>Direct</v>
      </c>
      <c r="FF27" s="1" t="str">
        <f>IF('TPS Export'!FG98="","",'TPS Export'!FG98)</f>
        <v/>
      </c>
      <c r="FG27" s="1" t="str">
        <f>IF('TPS Export'!FH98="","",'TPS Export'!FH98)</f>
        <v>Direct</v>
      </c>
      <c r="FH27" s="1" t="str">
        <f>IF('TPS Export'!FI98="","",'TPS Export'!FI98)</f>
        <v/>
      </c>
      <c r="FI27" s="1" t="str">
        <f>IF('TPS Export'!FJ98="","",'TPS Export'!FJ98)</f>
        <v>Direct</v>
      </c>
      <c r="FJ27" s="1" t="str">
        <f>IF('TPS Export'!FK98="","",'TPS Export'!FK98)</f>
        <v/>
      </c>
      <c r="FK27" s="1" t="str">
        <f>IF('TPS Export'!FL98="","",'TPS Export'!FL98)</f>
        <v/>
      </c>
      <c r="FL27" s="1" t="str">
        <f>IF('TPS Export'!FM98="","",'TPS Export'!FM98)</f>
        <v>Direct</v>
      </c>
      <c r="FM27" s="1" t="str">
        <f>IF('TPS Export'!FN98="","",'TPS Export'!FN98)</f>
        <v>PUS</v>
      </c>
      <c r="FN27" s="1" t="str">
        <f>IF('TPS Export'!FO98="","",'TPS Export'!FO98)</f>
        <v/>
      </c>
      <c r="FO27" s="1" t="str">
        <f>IF('TPS Export'!FP98="","",'TPS Export'!FP98)</f>
        <v/>
      </c>
      <c r="FP27" s="1" t="str">
        <f>IF('TPS Export'!FQ98="","",'TPS Export'!FQ98)</f>
        <v/>
      </c>
      <c r="FQ27" s="1" t="str">
        <f>IF('TPS Export'!FR98="","",'TPS Export'!FR98)</f>
        <v>Direct</v>
      </c>
      <c r="FR27" s="1" t="str">
        <f>IF('TPS Export'!FS98="","",'TPS Export'!FS98)</f>
        <v/>
      </c>
      <c r="FS27" s="1" t="str">
        <f>IF('TPS Export'!FT98="","",'TPS Export'!FT98)</f>
        <v>Direct</v>
      </c>
      <c r="FT27" s="1" t="str">
        <f>IF('TPS Export'!FU98="","",'TPS Export'!FU98)</f>
        <v/>
      </c>
      <c r="FU27" s="1" t="str">
        <f>IF('TPS Export'!FV98="","",'TPS Export'!FV98)</f>
        <v>Direct</v>
      </c>
      <c r="FV27" s="1" t="str">
        <f>IF('TPS Export'!FW98="","",'TPS Export'!FW98)</f>
        <v/>
      </c>
      <c r="FW27" s="1" t="str">
        <f>IF('TPS Export'!FX98="","",'TPS Export'!FX98)</f>
        <v/>
      </c>
      <c r="FX27" s="1" t="str">
        <f>IF('TPS Export'!FY98="","",'TPS Export'!FY98)</f>
        <v>Direct</v>
      </c>
      <c r="FY27" s="1" t="str">
        <f>IF('TPS Export'!FZ98="","",'TPS Export'!FZ98)</f>
        <v>PUS</v>
      </c>
      <c r="FZ27" s="1" t="str">
        <f>IF('TPS Export'!GA98="","",'TPS Export'!GA98)</f>
        <v/>
      </c>
      <c r="GA27" s="1" t="str">
        <f>IF('TPS Export'!GB98="","",'TPS Export'!GB98)</f>
        <v/>
      </c>
      <c r="GB27" s="1" t="str">
        <f>IF('TPS Export'!GC98="","",'TPS Export'!GC98)</f>
        <v/>
      </c>
      <c r="GC27" s="1" t="str">
        <f>IF('TPS Export'!GD98="","",'TPS Export'!GD98)</f>
        <v>Direct</v>
      </c>
      <c r="GD27" s="1" t="str">
        <f>IF('TPS Export'!GE98="","",'TPS Export'!GE98)</f>
        <v/>
      </c>
      <c r="GE27" s="1" t="str">
        <f>IF('TPS Export'!GF98="","",'TPS Export'!GF98)</f>
        <v>Direct</v>
      </c>
      <c r="GF27" s="1" t="str">
        <f>IF('TPS Export'!GG98="","",'TPS Export'!GG98)</f>
        <v/>
      </c>
      <c r="GG27" s="1" t="str">
        <f>IF('TPS Export'!GH98="","",'TPS Export'!GH98)</f>
        <v>Direct</v>
      </c>
      <c r="GH27" s="1" t="str">
        <f>IF('TPS Export'!GI98="","",'TPS Export'!GI98)</f>
        <v/>
      </c>
      <c r="GI27" s="1" t="str">
        <f>IF('TPS Export'!GJ98="","",'TPS Export'!GJ98)</f>
        <v/>
      </c>
      <c r="GJ27" s="1" t="str">
        <f>IF('TPS Export'!GK98="","",'TPS Export'!GK98)</f>
        <v>Direct</v>
      </c>
      <c r="GK27" s="1" t="str">
        <f>IF('TPS Export'!GL98="","",'TPS Export'!GL98)</f>
        <v>PUS</v>
      </c>
      <c r="GL27" s="1" t="str">
        <f>IF('TPS Export'!GM98="","",'TPS Export'!GM98)</f>
        <v/>
      </c>
      <c r="GM27" s="1" t="str">
        <f>IF('TPS Export'!GN98="","",'TPS Export'!GN98)</f>
        <v/>
      </c>
      <c r="GN27" s="1" t="str">
        <f>IF('TPS Export'!GO98="","",'TPS Export'!GO98)</f>
        <v/>
      </c>
      <c r="GO27" s="1" t="str">
        <f>IF('TPS Export'!GP98="","",'TPS Export'!GP98)</f>
        <v>Direct</v>
      </c>
      <c r="GP27" s="1" t="str">
        <f>IF('TPS Export'!GQ98="","",'TPS Export'!GQ98)</f>
        <v/>
      </c>
      <c r="GQ27" s="1" t="str">
        <f>IF('TPS Export'!GR98="","",'TPS Export'!GR98)</f>
        <v>Direct</v>
      </c>
      <c r="GR27" s="1" t="str">
        <f>IF('TPS Export'!GS98="","",'TPS Export'!GS98)</f>
        <v/>
      </c>
      <c r="GS27" s="1" t="str">
        <f>IF('TPS Export'!GT98="","",'TPS Export'!GT98)</f>
        <v>Direct</v>
      </c>
      <c r="GT27" s="1" t="str">
        <f>IF('TPS Export'!GU98="","",'TPS Export'!GU98)</f>
        <v/>
      </c>
      <c r="GU27" s="1" t="str">
        <f>IF('TPS Export'!GV98="","",'TPS Export'!GV98)</f>
        <v/>
      </c>
      <c r="GV27" s="1" t="str">
        <f>IF('TPS Export'!GW98="","",'TPS Export'!GW98)</f>
        <v>Direct</v>
      </c>
      <c r="GW27" s="1" t="str">
        <f>IF('TPS Export'!GX98="","",'TPS Export'!GX98)</f>
        <v>PUS</v>
      </c>
      <c r="GX27" s="1" t="str">
        <f>IF('TPS Export'!GY98="","",'TPS Export'!GY98)</f>
        <v/>
      </c>
      <c r="GY27" s="1" t="str">
        <f>IF('TPS Export'!GZ98="","",'TPS Export'!GZ98)</f>
        <v/>
      </c>
      <c r="GZ27" s="1" t="str">
        <f>IF('TPS Export'!HA98="","",'TPS Export'!HA98)</f>
        <v/>
      </c>
      <c r="HA27" s="1" t="str">
        <f>IF('TPS Export'!HB98="","",'TPS Export'!HB98)</f>
        <v>Direct</v>
      </c>
      <c r="HB27" s="1" t="str">
        <f>IF('TPS Export'!HC98="","",'TPS Export'!HC98)</f>
        <v/>
      </c>
      <c r="HC27" s="1" t="str">
        <f>IF('TPS Export'!HD98="","",'TPS Export'!HD98)</f>
        <v>Direct</v>
      </c>
      <c r="HD27" s="1" t="str">
        <f>IF('TPS Export'!HE98="","",'TPS Export'!HE98)</f>
        <v/>
      </c>
      <c r="HE27" s="1" t="str">
        <f>IF('TPS Export'!HF98="","",'TPS Export'!HF98)</f>
        <v>Direct</v>
      </c>
      <c r="HF27" s="1" t="str">
        <f>IF('TPS Export'!HG98="","",'TPS Export'!HG98)</f>
        <v/>
      </c>
      <c r="HG27" s="1" t="str">
        <f>IF('TPS Export'!HH98="","",'TPS Export'!HH98)</f>
        <v/>
      </c>
      <c r="HH27" s="1" t="str">
        <f>IF('TPS Export'!HI98="","",'TPS Export'!HI98)</f>
        <v>Direct</v>
      </c>
      <c r="HI27" s="1" t="str">
        <f>IF('TPS Export'!HJ98="","",'TPS Export'!HJ98)</f>
        <v>PUS</v>
      </c>
      <c r="HJ27" s="1" t="e">
        <f>IF('TPS Export'!#REF!="","",'TPS Export'!#REF!)</f>
        <v>#REF!</v>
      </c>
      <c r="HK27" s="1" t="e">
        <f>IF('TPS Export'!#REF!="","",'TPS Export'!#REF!)</f>
        <v>#REF!</v>
      </c>
      <c r="HL27" s="1" t="e">
        <f>IF('TPS Export'!#REF!="","",'TPS Export'!#REF!)</f>
        <v>#REF!</v>
      </c>
      <c r="HM27" s="1" t="e">
        <f>IF('TPS Export'!#REF!="","",'TPS Export'!#REF!)</f>
        <v>#REF!</v>
      </c>
      <c r="HN27" s="1" t="e">
        <f>IF('TPS Export'!#REF!="","",'TPS Export'!#REF!)</f>
        <v>#REF!</v>
      </c>
      <c r="HO27" s="1" t="e">
        <f>IF('TPS Export'!#REF!="","",'TPS Export'!#REF!)</f>
        <v>#REF!</v>
      </c>
      <c r="HP27" s="1" t="e">
        <f>IF('TPS Export'!#REF!="","",'TPS Export'!#REF!)</f>
        <v>#REF!</v>
      </c>
      <c r="HQ27" s="1" t="e">
        <f>IF('TPS Export'!#REF!="","",'TPS Export'!#REF!)</f>
        <v>#REF!</v>
      </c>
      <c r="HR27" s="1" t="e">
        <f>IF('TPS Export'!#REF!="","",'TPS Export'!#REF!)</f>
        <v>#REF!</v>
      </c>
      <c r="HS27" s="1" t="e">
        <f>IF('TPS Export'!#REF!="","",'TPS Export'!#REF!)</f>
        <v>#REF!</v>
      </c>
      <c r="HT27" s="1" t="e">
        <f>IF('TPS Export'!#REF!="","",'TPS Export'!#REF!)</f>
        <v>#REF!</v>
      </c>
      <c r="HU27" s="1" t="e">
        <f>IF('TPS Export'!#REF!="","",'TPS Export'!#REF!)</f>
        <v>#REF!</v>
      </c>
      <c r="HV27" s="1" t="e">
        <f>IF('TPS Export'!#REF!="","",'TPS Export'!#REF!)</f>
        <v>#REF!</v>
      </c>
      <c r="HW27" s="1" t="e">
        <f>IF('TPS Export'!#REF!="","",'TPS Export'!#REF!)</f>
        <v>#REF!</v>
      </c>
      <c r="HX27" s="1" t="e">
        <f>IF('TPS Export'!#REF!="","",'TPS Export'!#REF!)</f>
        <v>#REF!</v>
      </c>
      <c r="HY27" s="1" t="e">
        <f>IF('TPS Export'!#REF!="","",'TPS Export'!#REF!)</f>
        <v>#REF!</v>
      </c>
      <c r="HZ27" s="1" t="e">
        <f>IF('TPS Export'!#REF!="","",'TPS Export'!#REF!)</f>
        <v>#REF!</v>
      </c>
      <c r="IA27" s="1" t="e">
        <f>IF('TPS Export'!#REF!="","",'TPS Export'!#REF!)</f>
        <v>#REF!</v>
      </c>
      <c r="IB27" s="1" t="e">
        <f>IF('TPS Export'!#REF!="","",'TPS Export'!#REF!)</f>
        <v>#REF!</v>
      </c>
      <c r="IC27" s="1" t="e">
        <f>IF('TPS Export'!#REF!="","",'TPS Export'!#REF!)</f>
        <v>#REF!</v>
      </c>
      <c r="ID27" s="1" t="e">
        <f>IF('TPS Export'!#REF!="","",'TPS Export'!#REF!)</f>
        <v>#REF!</v>
      </c>
      <c r="IE27" s="1" t="e">
        <f>IF('TPS Export'!#REF!="","",'TPS Export'!#REF!)</f>
        <v>#REF!</v>
      </c>
      <c r="IF27" s="1" t="e">
        <f>IF('TPS Export'!#REF!="","",'TPS Export'!#REF!)</f>
        <v>#REF!</v>
      </c>
      <c r="IG27" s="1" t="e">
        <f>IF('TPS Export'!#REF!="","",'TPS Export'!#REF!)</f>
        <v>#REF!</v>
      </c>
      <c r="IH27" s="1" t="e">
        <f>IF('TPS Export'!#REF!="","",'TPS Export'!#REF!)</f>
        <v>#REF!</v>
      </c>
      <c r="II27" s="1" t="e">
        <f>IF('TPS Export'!#REF!="","",'TPS Export'!#REF!)</f>
        <v>#REF!</v>
      </c>
      <c r="IJ27" s="1" t="e">
        <f>IF('TPS Export'!#REF!="","",'TPS Export'!#REF!)</f>
        <v>#REF!</v>
      </c>
      <c r="IK27" s="1" t="e">
        <f>IF('TPS Export'!#REF!="","",'TPS Export'!#REF!)</f>
        <v>#REF!</v>
      </c>
      <c r="IL27" s="1" t="e">
        <f>IF('TPS Export'!#REF!="","",'TPS Export'!#REF!)</f>
        <v>#REF!</v>
      </c>
      <c r="IM27" s="1" t="e">
        <f>IF('TPS Export'!#REF!="","",'TPS Export'!#REF!)</f>
        <v>#REF!</v>
      </c>
      <c r="IN27" s="1" t="e">
        <f>IF('TPS Export'!#REF!="","",'TPS Export'!#REF!)</f>
        <v>#REF!</v>
      </c>
      <c r="IO27" s="1" t="e">
        <f>IF('TPS Export'!#REF!="","",'TPS Export'!#REF!)</f>
        <v>#REF!</v>
      </c>
      <c r="IP27" s="1" t="e">
        <f>IF('TPS Export'!#REF!="","",'TPS Export'!#REF!)</f>
        <v>#REF!</v>
      </c>
      <c r="IQ27" s="1" t="e">
        <f>IF('TPS Export'!#REF!="","",'TPS Export'!#REF!)</f>
        <v>#REF!</v>
      </c>
      <c r="IR27" s="1" t="e">
        <f>IF('TPS Export'!#REF!="","",'TPS Export'!#REF!)</f>
        <v>#REF!</v>
      </c>
      <c r="IS27" s="1" t="e">
        <f>IF('TPS Export'!#REF!="","",'TPS Export'!#REF!)</f>
        <v>#REF!</v>
      </c>
      <c r="IT27" s="1" t="e">
        <f>IF('TPS Export'!#REF!="","",'TPS Export'!#REF!)</f>
        <v>#REF!</v>
      </c>
      <c r="IU27" s="1" t="e">
        <f>IF('TPS Export'!#REF!="","",'TPS Export'!#REF!)</f>
        <v>#REF!</v>
      </c>
      <c r="IV27" s="1" t="e">
        <f>IF('TPS Export'!#REF!="","",'TPS Export'!#REF!)</f>
        <v>#REF!</v>
      </c>
      <c r="IW27" s="1" t="e">
        <f>IF('TPS Export'!#REF!="","",'TPS Export'!#REF!)</f>
        <v>#REF!</v>
      </c>
      <c r="IX27" s="1" t="e">
        <f>IF('TPS Export'!#REF!="","",'TPS Export'!#REF!)</f>
        <v>#REF!</v>
      </c>
      <c r="IY27" s="1" t="e">
        <f>IF('TPS Export'!#REF!="","",'TPS Export'!#REF!)</f>
        <v>#REF!</v>
      </c>
      <c r="IZ27" s="1" t="e">
        <f>IF('TPS Export'!#REF!="","",'TPS Export'!#REF!)</f>
        <v>#REF!</v>
      </c>
      <c r="JA27" s="1" t="e">
        <f>IF('TPS Export'!#REF!="","",'TPS Export'!#REF!)</f>
        <v>#REF!</v>
      </c>
      <c r="JB27" s="1" t="e">
        <f>IF('TPS Export'!#REF!="","",'TPS Export'!#REF!)</f>
        <v>#REF!</v>
      </c>
      <c r="JC27" s="1" t="e">
        <f>IF('TPS Export'!#REF!="","",'TPS Export'!#REF!)</f>
        <v>#REF!</v>
      </c>
      <c r="JD27" s="1" t="e">
        <f>IF('TPS Export'!#REF!="","",'TPS Export'!#REF!)</f>
        <v>#REF!</v>
      </c>
      <c r="JE27" s="1" t="e">
        <f>IF('TPS Export'!#REF!="","",'TPS Export'!#REF!)</f>
        <v>#REF!</v>
      </c>
      <c r="JF27" s="1" t="e">
        <f>IF('TPS Export'!#REF!="","",'TPS Export'!#REF!)</f>
        <v>#REF!</v>
      </c>
      <c r="JG27" s="1" t="e">
        <f>IF('TPS Export'!#REF!="","",'TPS Export'!#REF!)</f>
        <v>#REF!</v>
      </c>
      <c r="JH27" s="1" t="e">
        <f>IF('TPS Export'!#REF!="","",'TPS Export'!#REF!)</f>
        <v>#REF!</v>
      </c>
      <c r="JI27" s="1" t="e">
        <f>IF('TPS Export'!#REF!="","",'TPS Export'!#REF!)</f>
        <v>#REF!</v>
      </c>
      <c r="JJ27" s="1" t="e">
        <f>IF('TPS Export'!#REF!="","",'TPS Export'!#REF!)</f>
        <v>#REF!</v>
      </c>
      <c r="JK27" s="1" t="e">
        <f>IF('TPS Export'!#REF!="","",'TPS Export'!#REF!)</f>
        <v>#REF!</v>
      </c>
      <c r="JL27" s="1" t="e">
        <f>IF('TPS Export'!#REF!="","",'TPS Export'!#REF!)</f>
        <v>#REF!</v>
      </c>
      <c r="JM27" s="1" t="e">
        <f>IF('TPS Export'!#REF!="","",'TPS Export'!#REF!)</f>
        <v>#REF!</v>
      </c>
      <c r="JN27" s="1" t="e">
        <f>IF('TPS Export'!#REF!="","",'TPS Export'!#REF!)</f>
        <v>#REF!</v>
      </c>
      <c r="JO27" s="1" t="e">
        <f>IF('TPS Export'!#REF!="","",'TPS Export'!#REF!)</f>
        <v>#REF!</v>
      </c>
      <c r="JP27" s="1" t="e">
        <f>IF('TPS Export'!#REF!="","",'TPS Export'!#REF!)</f>
        <v>#REF!</v>
      </c>
      <c r="JQ27" s="1" t="e">
        <f>IF('TPS Export'!#REF!="","",'TPS Export'!#REF!)</f>
        <v>#REF!</v>
      </c>
      <c r="JR27" s="1" t="e">
        <f>IF('TPS Export'!#REF!="","",'TPS Export'!#REF!)</f>
        <v>#REF!</v>
      </c>
      <c r="JS27" s="1" t="e">
        <f>IF('TPS Export'!#REF!="","",'TPS Export'!#REF!)</f>
        <v>#REF!</v>
      </c>
      <c r="JT27" s="1" t="e">
        <f>IF('TPS Export'!#REF!="","",'TPS Export'!#REF!)</f>
        <v>#REF!</v>
      </c>
      <c r="JU27" s="1" t="e">
        <f>IF('TPS Export'!#REF!="","",'TPS Export'!#REF!)</f>
        <v>#REF!</v>
      </c>
      <c r="JV27" s="1" t="e">
        <f>IF('TPS Export'!#REF!="","",'TPS Export'!#REF!)</f>
        <v>#REF!</v>
      </c>
      <c r="JW27" s="1" t="e">
        <f>IF('TPS Export'!#REF!="","",'TPS Export'!#REF!)</f>
        <v>#REF!</v>
      </c>
      <c r="JX27" s="1" t="e">
        <f>IF('TPS Export'!#REF!="","",'TPS Export'!#REF!)</f>
        <v>#REF!</v>
      </c>
      <c r="JY27" s="1" t="e">
        <f>IF('TPS Export'!#REF!="","",'TPS Export'!#REF!)</f>
        <v>#REF!</v>
      </c>
      <c r="JZ27" s="1" t="e">
        <f>IF('TPS Export'!#REF!="","",'TPS Export'!#REF!)</f>
        <v>#REF!</v>
      </c>
      <c r="KA27" s="1" t="e">
        <f>IF('TPS Export'!#REF!="","",'TPS Export'!#REF!)</f>
        <v>#REF!</v>
      </c>
      <c r="KB27" s="1" t="e">
        <f>IF('TPS Export'!#REF!="","",'TPS Export'!#REF!)</f>
        <v>#REF!</v>
      </c>
      <c r="KC27" s="1" t="e">
        <f>IF('TPS Export'!#REF!="","",'TPS Export'!#REF!)</f>
        <v>#REF!</v>
      </c>
      <c r="KD27" s="1" t="e">
        <f>IF('TPS Export'!#REF!="","",'TPS Export'!#REF!)</f>
        <v>#REF!</v>
      </c>
      <c r="KE27" s="1" t="e">
        <f>IF('TPS Export'!#REF!="","",'TPS Export'!#REF!)</f>
        <v>#REF!</v>
      </c>
      <c r="KF27" s="1" t="e">
        <f>IF('TPS Export'!#REF!="","",'TPS Export'!#REF!)</f>
        <v>#REF!</v>
      </c>
      <c r="KG27" s="1" t="e">
        <f>IF('TPS Export'!#REF!="","",'TPS Export'!#REF!)</f>
        <v>#REF!</v>
      </c>
      <c r="KH27" s="1" t="e">
        <f>IF('TPS Export'!#REF!="","",'TPS Export'!#REF!)</f>
        <v>#REF!</v>
      </c>
      <c r="KI27" s="1" t="e">
        <f>IF('TPS Export'!#REF!="","",'TPS Export'!#REF!)</f>
        <v>#REF!</v>
      </c>
      <c r="KJ27" s="1" t="e">
        <f>IF('TPS Export'!#REF!="","",'TPS Export'!#REF!)</f>
        <v>#REF!</v>
      </c>
      <c r="KK27" s="1" t="e">
        <f>IF('TPS Export'!#REF!="","",'TPS Export'!#REF!)</f>
        <v>#REF!</v>
      </c>
      <c r="KL27" s="1" t="e">
        <f>IF('TPS Export'!#REF!="","",'TPS Export'!#REF!)</f>
        <v>#REF!</v>
      </c>
      <c r="KM27" s="1" t="e">
        <f>IF('TPS Export'!#REF!="","",'TPS Export'!#REF!)</f>
        <v>#REF!</v>
      </c>
      <c r="KN27" s="1" t="e">
        <f>IF('TPS Export'!#REF!="","",'TPS Export'!#REF!)</f>
        <v>#REF!</v>
      </c>
      <c r="KO27" s="1" t="e">
        <f>IF('TPS Export'!#REF!="","",'TPS Export'!#REF!)</f>
        <v>#REF!</v>
      </c>
      <c r="KP27" s="1" t="e">
        <f>IF('TPS Export'!#REF!="","",'TPS Export'!#REF!)</f>
        <v>#REF!</v>
      </c>
      <c r="KQ27" s="1" t="e">
        <f>IF('TPS Export'!#REF!="","",'TPS Export'!#REF!)</f>
        <v>#REF!</v>
      </c>
      <c r="KR27" s="1" t="e">
        <f>IF('TPS Export'!#REF!="","",'TPS Export'!#REF!)</f>
        <v>#REF!</v>
      </c>
      <c r="KS27" s="1" t="e">
        <f>IF('TPS Export'!#REF!="","",'TPS Export'!#REF!)</f>
        <v>#REF!</v>
      </c>
      <c r="KT27" s="1" t="e">
        <f>IF('TPS Export'!#REF!="","",'TPS Export'!#REF!)</f>
        <v>#REF!</v>
      </c>
      <c r="KU27" s="1" t="e">
        <f>IF('TPS Export'!#REF!="","",'TPS Export'!#REF!)</f>
        <v>#REF!</v>
      </c>
      <c r="KV27" s="1" t="e">
        <f>IF('TPS Export'!#REF!="","",'TPS Export'!#REF!)</f>
        <v>#REF!</v>
      </c>
      <c r="KW27" s="1" t="e">
        <f>IF('TPS Export'!#REF!="","",'TPS Export'!#REF!)</f>
        <v>#REF!</v>
      </c>
      <c r="KX27" s="1" t="e">
        <f>IF('TPS Export'!#REF!="","",'TPS Export'!#REF!)</f>
        <v>#REF!</v>
      </c>
      <c r="KY27" s="1" t="e">
        <f>IF('TPS Export'!#REF!="","",'TPS Export'!#REF!)</f>
        <v>#REF!</v>
      </c>
      <c r="KZ27" s="1" t="e">
        <f>IF('TPS Export'!#REF!="","",'TPS Export'!#REF!)</f>
        <v>#REF!</v>
      </c>
      <c r="LA27" s="1" t="e">
        <f>IF('TPS Export'!#REF!="","",'TPS Export'!#REF!)</f>
        <v>#REF!</v>
      </c>
      <c r="LB27" s="1" t="e">
        <f>IF('TPS Export'!#REF!="","",'TPS Export'!#REF!)</f>
        <v>#REF!</v>
      </c>
      <c r="LC27" s="1" t="e">
        <f>IF('TPS Export'!#REF!="","",'TPS Export'!#REF!)</f>
        <v>#REF!</v>
      </c>
    </row>
    <row r="28" spans="1:315" ht="14.25" x14ac:dyDescent="0.2">
      <c r="A28" s="3" t="str">
        <f>'TPS Export'!A99</f>
        <v>Xingang</v>
      </c>
      <c r="B28" s="1" t="str">
        <f>IF('TPS Export'!C100="","",'TPS Export'!C100)</f>
        <v/>
      </c>
      <c r="C28" s="1" t="str">
        <f>IF('TPS Export'!D100="","",'TPS Export'!D100)</f>
        <v/>
      </c>
      <c r="D28" s="1" t="str">
        <f>IF('TPS Export'!E100="","",'TPS Export'!E100)</f>
        <v/>
      </c>
      <c r="E28" s="1" t="str">
        <f>IF('TPS Export'!F100="","",'TPS Export'!F100)</f>
        <v/>
      </c>
      <c r="F28" s="1" t="str">
        <f>IF('TPS Export'!G100="","",'TPS Export'!G100)</f>
        <v/>
      </c>
      <c r="G28" s="1" t="str">
        <f>IF('TPS Export'!H100="","",'TPS Export'!H100)</f>
        <v/>
      </c>
      <c r="H28" s="1" t="str">
        <f>IF('TPS Export'!I100="","",'TPS Export'!I100)</f>
        <v/>
      </c>
      <c r="I28" s="1" t="str">
        <f>IF('TPS Export'!J100="","",'TPS Export'!J100)</f>
        <v>Direct</v>
      </c>
      <c r="J28" s="1" t="str">
        <f>IF('TPS Export'!K100="","",'TPS Export'!K100)</f>
        <v/>
      </c>
      <c r="K28" s="1" t="str">
        <f>IF('TPS Export'!L100="","",'TPS Export'!L100)</f>
        <v/>
      </c>
      <c r="L28" s="1" t="str">
        <f>IF('TPS Export'!M100="","",'TPS Export'!M100)</f>
        <v/>
      </c>
      <c r="M28" s="1" t="str">
        <f>IF('TPS Export'!N100="","",'TPS Export'!N100)</f>
        <v>PUS</v>
      </c>
      <c r="N28" s="1" t="str">
        <f>IF('TPS Export'!O100="","",'TPS Export'!O100)</f>
        <v/>
      </c>
      <c r="O28" s="1" t="str">
        <f>IF('TPS Export'!P100="","",'TPS Export'!P100)</f>
        <v/>
      </c>
      <c r="P28" s="1" t="str">
        <f>IF('TPS Export'!Q100="","",'TPS Export'!Q100)</f>
        <v/>
      </c>
      <c r="Q28" s="1" t="str">
        <f>IF('TPS Export'!R100="","",'TPS Export'!R100)</f>
        <v/>
      </c>
      <c r="R28" s="1" t="str">
        <f>IF('TPS Export'!S100="","",'TPS Export'!S100)</f>
        <v/>
      </c>
      <c r="S28" s="1" t="str">
        <f>IF('TPS Export'!T100="","",'TPS Export'!T100)</f>
        <v/>
      </c>
      <c r="T28" s="1" t="str">
        <f>IF('TPS Export'!U100="","",'TPS Export'!U100)</f>
        <v/>
      </c>
      <c r="U28" s="1" t="str">
        <f>IF('TPS Export'!V100="","",'TPS Export'!V100)</f>
        <v>Direct</v>
      </c>
      <c r="V28" s="1" t="str">
        <f>IF('TPS Export'!W100="","",'TPS Export'!W100)</f>
        <v/>
      </c>
      <c r="W28" s="1" t="str">
        <f>IF('TPS Export'!X100="","",'TPS Export'!X100)</f>
        <v/>
      </c>
      <c r="X28" s="1" t="str">
        <f>IF('TPS Export'!Y100="","",'TPS Export'!Y100)</f>
        <v/>
      </c>
      <c r="Y28" s="1" t="str">
        <f>IF('TPS Export'!Z100="","",'TPS Export'!Z100)</f>
        <v>PUS</v>
      </c>
      <c r="Z28" s="1" t="str">
        <f>IF('TPS Export'!AA100="","",'TPS Export'!AA100)</f>
        <v/>
      </c>
      <c r="AA28" s="1" t="str">
        <f>IF('TPS Export'!AB100="","",'TPS Export'!AB100)</f>
        <v/>
      </c>
      <c r="AB28" s="1" t="str">
        <f>IF('TPS Export'!AC100="","",'TPS Export'!AC100)</f>
        <v/>
      </c>
      <c r="AC28" s="1" t="str">
        <f>IF('TPS Export'!AD100="","",'TPS Export'!AD100)</f>
        <v/>
      </c>
      <c r="AD28" s="1" t="str">
        <f>IF('TPS Export'!AE100="","",'TPS Export'!AE100)</f>
        <v/>
      </c>
      <c r="AE28" s="1" t="str">
        <f>IF('TPS Export'!AF100="","",'TPS Export'!AF100)</f>
        <v/>
      </c>
      <c r="AF28" s="1" t="str">
        <f>IF('TPS Export'!AG100="","",'TPS Export'!AG100)</f>
        <v/>
      </c>
      <c r="AG28" s="1" t="str">
        <f>IF('TPS Export'!AH100="","",'TPS Export'!AH100)</f>
        <v>Direct</v>
      </c>
      <c r="AH28" s="1" t="str">
        <f>IF('TPS Export'!AI100="","",'TPS Export'!AI100)</f>
        <v/>
      </c>
      <c r="AI28" s="1" t="str">
        <f>IF('TPS Export'!AJ100="","",'TPS Export'!AJ100)</f>
        <v/>
      </c>
      <c r="AJ28" s="1" t="str">
        <f>IF('TPS Export'!AK100="","",'TPS Export'!AK100)</f>
        <v/>
      </c>
      <c r="AK28" s="1" t="str">
        <f>IF('TPS Export'!AL100="","",'TPS Export'!AL100)</f>
        <v>PUS</v>
      </c>
      <c r="AL28" s="1" t="str">
        <f>IF('TPS Export'!AM100="","",'TPS Export'!AM100)</f>
        <v/>
      </c>
      <c r="AM28" s="1" t="str">
        <f>IF('TPS Export'!AN100="","",'TPS Export'!AN100)</f>
        <v/>
      </c>
      <c r="AN28" s="1" t="str">
        <f>IF('TPS Export'!AO100="","",'TPS Export'!AO100)</f>
        <v/>
      </c>
      <c r="AO28" s="1" t="str">
        <f>IF('TPS Export'!AP100="","",'TPS Export'!AP100)</f>
        <v/>
      </c>
      <c r="AP28" s="1" t="str">
        <f>IF('TPS Export'!AQ100="","",'TPS Export'!AQ100)</f>
        <v/>
      </c>
      <c r="AQ28" s="1" t="str">
        <f>IF('TPS Export'!AR100="","",'TPS Export'!AR100)</f>
        <v/>
      </c>
      <c r="AR28" s="1" t="str">
        <f>IF('TPS Export'!AS100="","",'TPS Export'!AS100)</f>
        <v/>
      </c>
      <c r="AS28" s="1" t="str">
        <f>IF('TPS Export'!AT100="","",'TPS Export'!AT100)</f>
        <v>Direct</v>
      </c>
      <c r="AT28" s="1" t="str">
        <f>IF('TPS Export'!AU100="","",'TPS Export'!AU100)</f>
        <v/>
      </c>
      <c r="AU28" s="1" t="str">
        <f>IF('TPS Export'!AV100="","",'TPS Export'!AV100)</f>
        <v/>
      </c>
      <c r="AV28" s="1" t="str">
        <f>IF('TPS Export'!AW100="","",'TPS Export'!AW100)</f>
        <v/>
      </c>
      <c r="AW28" s="1" t="str">
        <f>IF('TPS Export'!AX100="","",'TPS Export'!AX100)</f>
        <v>PUS</v>
      </c>
      <c r="AX28" s="1" t="str">
        <f>IF('TPS Export'!AY100="","",'TPS Export'!AY100)</f>
        <v/>
      </c>
      <c r="AY28" s="1" t="str">
        <f>IF('TPS Export'!AZ100="","",'TPS Export'!AZ100)</f>
        <v/>
      </c>
      <c r="AZ28" s="1" t="str">
        <f>IF('TPS Export'!BA100="","",'TPS Export'!BA100)</f>
        <v/>
      </c>
      <c r="BA28" s="1" t="str">
        <f>IF('TPS Export'!BB100="","",'TPS Export'!BB100)</f>
        <v/>
      </c>
      <c r="BB28" s="1" t="str">
        <f>IF('TPS Export'!BC100="","",'TPS Export'!BC100)</f>
        <v/>
      </c>
      <c r="BC28" s="1" t="str">
        <f>IF('TPS Export'!BD100="","",'TPS Export'!BD100)</f>
        <v/>
      </c>
      <c r="BD28" s="1" t="str">
        <f>IF('TPS Export'!BE100="","",'TPS Export'!BE100)</f>
        <v/>
      </c>
      <c r="BE28" s="1" t="str">
        <f>IF('TPS Export'!BF100="","",'TPS Export'!BF100)</f>
        <v>Direct</v>
      </c>
      <c r="BF28" s="1" t="str">
        <f>IF('TPS Export'!BG100="","",'TPS Export'!BG100)</f>
        <v/>
      </c>
      <c r="BG28" s="1" t="str">
        <f>IF('TPS Export'!BH100="","",'TPS Export'!BH100)</f>
        <v/>
      </c>
      <c r="BH28" s="1" t="str">
        <f>IF('TPS Export'!BI100="","",'TPS Export'!BI100)</f>
        <v/>
      </c>
      <c r="BI28" s="1" t="str">
        <f>IF('TPS Export'!BJ100="","",'TPS Export'!BJ100)</f>
        <v>PUS</v>
      </c>
      <c r="BJ28" s="1" t="str">
        <f>IF('TPS Export'!BK100="","",'TPS Export'!BK100)</f>
        <v/>
      </c>
      <c r="BK28" s="1" t="str">
        <f>IF('TPS Export'!BL100="","",'TPS Export'!BL100)</f>
        <v/>
      </c>
      <c r="BL28" s="1" t="str">
        <f>IF('TPS Export'!BM100="","",'TPS Export'!BM100)</f>
        <v/>
      </c>
      <c r="BM28" s="1" t="str">
        <f>IF('TPS Export'!BN100="","",'TPS Export'!BN100)</f>
        <v/>
      </c>
      <c r="BN28" s="1" t="str">
        <f>IF('TPS Export'!BO100="","",'TPS Export'!BO100)</f>
        <v/>
      </c>
      <c r="BO28" s="1" t="str">
        <f>IF('TPS Export'!BP100="","",'TPS Export'!BP100)</f>
        <v/>
      </c>
      <c r="BP28" s="1" t="str">
        <f>IF('TPS Export'!BQ100="","",'TPS Export'!BQ100)</f>
        <v/>
      </c>
      <c r="BQ28" s="1" t="str">
        <f>IF('TPS Export'!BR100="","",'TPS Export'!BR100)</f>
        <v>Direct</v>
      </c>
      <c r="BR28" s="1" t="str">
        <f>IF('TPS Export'!BS100="","",'TPS Export'!BS100)</f>
        <v/>
      </c>
      <c r="BS28" s="1" t="str">
        <f>IF('TPS Export'!BT100="","",'TPS Export'!BT100)</f>
        <v/>
      </c>
      <c r="BT28" s="1" t="str">
        <f>IF('TPS Export'!BU100="","",'TPS Export'!BU100)</f>
        <v/>
      </c>
      <c r="BU28" s="1" t="str">
        <f>IF('TPS Export'!BV100="","",'TPS Export'!BV100)</f>
        <v>PUS</v>
      </c>
      <c r="BV28" s="1" t="str">
        <f>IF('TPS Export'!BW100="","",'TPS Export'!BW100)</f>
        <v/>
      </c>
      <c r="BW28" s="1" t="str">
        <f>IF('TPS Export'!BX100="","",'TPS Export'!BX100)</f>
        <v/>
      </c>
      <c r="BX28" s="1" t="str">
        <f>IF('TPS Export'!BY100="","",'TPS Export'!BY100)</f>
        <v/>
      </c>
      <c r="BY28" s="1" t="str">
        <f>IF('TPS Export'!BZ100="","",'TPS Export'!BZ100)</f>
        <v/>
      </c>
      <c r="BZ28" s="1" t="str">
        <f>IF('TPS Export'!CA100="","",'TPS Export'!CA100)</f>
        <v/>
      </c>
      <c r="CA28" s="1" t="str">
        <f>IF('TPS Export'!CB100="","",'TPS Export'!CB100)</f>
        <v/>
      </c>
      <c r="CB28" s="1" t="str">
        <f>IF('TPS Export'!CC100="","",'TPS Export'!CC100)</f>
        <v/>
      </c>
      <c r="CC28" s="1" t="str">
        <f>IF('TPS Export'!CD100="","",'TPS Export'!CD100)</f>
        <v>Direct</v>
      </c>
      <c r="CD28" s="1" t="str">
        <f>IF('TPS Export'!CE100="","",'TPS Export'!CE100)</f>
        <v/>
      </c>
      <c r="CE28" s="1" t="str">
        <f>IF('TPS Export'!CF100="","",'TPS Export'!CF100)</f>
        <v/>
      </c>
      <c r="CF28" s="1" t="str">
        <f>IF('TPS Export'!CG100="","",'TPS Export'!CG100)</f>
        <v/>
      </c>
      <c r="CG28" s="1" t="str">
        <f>IF('TPS Export'!CH100="","",'TPS Export'!CH100)</f>
        <v>PUS</v>
      </c>
      <c r="CH28" s="1" t="str">
        <f>IF('TPS Export'!CI100="","",'TPS Export'!CI100)</f>
        <v/>
      </c>
      <c r="CI28" s="1" t="str">
        <f>IF('TPS Export'!CJ100="","",'TPS Export'!CJ100)</f>
        <v/>
      </c>
      <c r="CJ28" s="1" t="str">
        <f>IF('TPS Export'!CK100="","",'TPS Export'!CK100)</f>
        <v/>
      </c>
      <c r="CK28" s="1" t="str">
        <f>IF('TPS Export'!CL100="","",'TPS Export'!CL100)</f>
        <v/>
      </c>
      <c r="CL28" s="1" t="str">
        <f>IF('TPS Export'!CM100="","",'TPS Export'!CM100)</f>
        <v/>
      </c>
      <c r="CM28" s="1" t="str">
        <f>IF('TPS Export'!CN100="","",'TPS Export'!CN100)</f>
        <v/>
      </c>
      <c r="CN28" s="1" t="str">
        <f>IF('TPS Export'!CO100="","",'TPS Export'!CO100)</f>
        <v/>
      </c>
      <c r="CO28" s="1" t="str">
        <f>IF('TPS Export'!CP100="","",'TPS Export'!CP100)</f>
        <v>Direct</v>
      </c>
      <c r="CP28" s="1" t="str">
        <f>IF('TPS Export'!CQ100="","",'TPS Export'!CQ100)</f>
        <v/>
      </c>
      <c r="CQ28" s="1" t="str">
        <f>IF('TPS Export'!CR100="","",'TPS Export'!CR100)</f>
        <v/>
      </c>
      <c r="CR28" s="1" t="str">
        <f>IF('TPS Export'!CS100="","",'TPS Export'!CS100)</f>
        <v/>
      </c>
      <c r="CS28" s="1" t="str">
        <f>IF('TPS Export'!CT100="","",'TPS Export'!CT100)</f>
        <v>PUS</v>
      </c>
      <c r="CT28" s="1" t="str">
        <f>IF('TPS Export'!CU100="","",'TPS Export'!CU100)</f>
        <v/>
      </c>
      <c r="CU28" s="1" t="str">
        <f>IF('TPS Export'!CV100="","",'TPS Export'!CV100)</f>
        <v/>
      </c>
      <c r="CV28" s="1" t="str">
        <f>IF('TPS Export'!CW100="","",'TPS Export'!CW100)</f>
        <v/>
      </c>
      <c r="CW28" s="1" t="str">
        <f>IF('TPS Export'!CX100="","",'TPS Export'!CX100)</f>
        <v/>
      </c>
      <c r="CX28" s="1" t="str">
        <f>IF('TPS Export'!CY100="","",'TPS Export'!CY100)</f>
        <v/>
      </c>
      <c r="CY28" s="1" t="str">
        <f>IF('TPS Export'!CZ100="","",'TPS Export'!CZ100)</f>
        <v/>
      </c>
      <c r="CZ28" s="1" t="str">
        <f>IF('TPS Export'!DA100="","",'TPS Export'!DA100)</f>
        <v/>
      </c>
      <c r="DA28" s="1" t="str">
        <f>IF('TPS Export'!DB100="","",'TPS Export'!DB100)</f>
        <v>Direct</v>
      </c>
      <c r="DB28" s="1" t="str">
        <f>IF('TPS Export'!DC100="","",'TPS Export'!DC100)</f>
        <v/>
      </c>
      <c r="DC28" s="1" t="str">
        <f>IF('TPS Export'!DD100="","",'TPS Export'!DD100)</f>
        <v/>
      </c>
      <c r="DD28" s="1" t="str">
        <f>IF('TPS Export'!DE100="","",'TPS Export'!DE100)</f>
        <v/>
      </c>
      <c r="DE28" s="1" t="str">
        <f>IF('TPS Export'!DF100="","",'TPS Export'!DF100)</f>
        <v>PUS</v>
      </c>
      <c r="DF28" s="1" t="str">
        <f>IF('TPS Export'!DG100="","",'TPS Export'!DG100)</f>
        <v/>
      </c>
      <c r="DG28" s="1" t="str">
        <f>IF('TPS Export'!DH100="","",'TPS Export'!DH100)</f>
        <v/>
      </c>
      <c r="DH28" s="1" t="str">
        <f>IF('TPS Export'!DI100="","",'TPS Export'!DI100)</f>
        <v/>
      </c>
      <c r="DI28" s="1" t="str">
        <f>IF('TPS Export'!DJ100="","",'TPS Export'!DJ100)</f>
        <v/>
      </c>
      <c r="DJ28" s="1" t="str">
        <f>IF('TPS Export'!DK100="","",'TPS Export'!DK100)</f>
        <v/>
      </c>
      <c r="DK28" s="1" t="str">
        <f>IF('TPS Export'!DL100="","",'TPS Export'!DL100)</f>
        <v/>
      </c>
      <c r="DL28" s="1" t="str">
        <f>IF('TPS Export'!DM100="","",'TPS Export'!DM100)</f>
        <v/>
      </c>
      <c r="DM28" s="1" t="str">
        <f>IF('TPS Export'!DN100="","",'TPS Export'!DN100)</f>
        <v>Direct</v>
      </c>
      <c r="DN28" s="1" t="str">
        <f>IF('TPS Export'!DO100="","",'TPS Export'!DO100)</f>
        <v/>
      </c>
      <c r="DO28" s="1" t="str">
        <f>IF('TPS Export'!DP100="","",'TPS Export'!DP100)</f>
        <v/>
      </c>
      <c r="DP28" s="1" t="str">
        <f>IF('TPS Export'!DQ100="","",'TPS Export'!DQ100)</f>
        <v/>
      </c>
      <c r="DQ28" s="1" t="str">
        <f>IF('TPS Export'!DR100="","",'TPS Export'!DR100)</f>
        <v>PUS</v>
      </c>
      <c r="DR28" s="1" t="str">
        <f>IF('TPS Export'!DS100="","",'TPS Export'!DS100)</f>
        <v/>
      </c>
      <c r="DS28" s="1" t="str">
        <f>IF('TPS Export'!DT100="","",'TPS Export'!DT100)</f>
        <v/>
      </c>
      <c r="DT28" s="1" t="str">
        <f>IF('TPS Export'!DU100="","",'TPS Export'!DU100)</f>
        <v/>
      </c>
      <c r="DU28" s="1" t="str">
        <f>IF('TPS Export'!DV100="","",'TPS Export'!DV100)</f>
        <v/>
      </c>
      <c r="DV28" s="1" t="str">
        <f>IF('TPS Export'!DW100="","",'TPS Export'!DW100)</f>
        <v/>
      </c>
      <c r="DW28" s="1" t="str">
        <f>IF('TPS Export'!DX100="","",'TPS Export'!DX100)</f>
        <v/>
      </c>
      <c r="DX28" s="1" t="str">
        <f>IF('TPS Export'!DY100="","",'TPS Export'!DY100)</f>
        <v/>
      </c>
      <c r="DY28" s="1" t="str">
        <f>IF('TPS Export'!DZ100="","",'TPS Export'!DZ100)</f>
        <v>Direct</v>
      </c>
      <c r="DZ28" s="1" t="str">
        <f>IF('TPS Export'!EA100="","",'TPS Export'!EA100)</f>
        <v/>
      </c>
      <c r="EA28" s="1" t="str">
        <f>IF('TPS Export'!EB100="","",'TPS Export'!EB100)</f>
        <v/>
      </c>
      <c r="EB28" s="1" t="str">
        <f>IF('TPS Export'!EC100="","",'TPS Export'!EC100)</f>
        <v/>
      </c>
      <c r="EC28" s="1" t="str">
        <f>IF('TPS Export'!ED100="","",'TPS Export'!ED100)</f>
        <v>PUS</v>
      </c>
      <c r="ED28" s="1" t="str">
        <f>IF('TPS Export'!EE100="","",'TPS Export'!EE100)</f>
        <v/>
      </c>
      <c r="EE28" s="1" t="str">
        <f>IF('TPS Export'!EF100="","",'TPS Export'!EF100)</f>
        <v/>
      </c>
      <c r="EF28" s="1" t="str">
        <f>IF('TPS Export'!EG100="","",'TPS Export'!EG100)</f>
        <v/>
      </c>
      <c r="EG28" s="1" t="str">
        <f>IF('TPS Export'!EH100="","",'TPS Export'!EH100)</f>
        <v/>
      </c>
      <c r="EH28" s="1" t="str">
        <f>IF('TPS Export'!EI100="","",'TPS Export'!EI100)</f>
        <v/>
      </c>
      <c r="EI28" s="1" t="str">
        <f>IF('TPS Export'!EJ100="","",'TPS Export'!EJ100)</f>
        <v/>
      </c>
      <c r="EJ28" s="1" t="str">
        <f>IF('TPS Export'!EK100="","",'TPS Export'!EK100)</f>
        <v/>
      </c>
      <c r="EK28" s="1" t="str">
        <f>IF('TPS Export'!EL100="","",'TPS Export'!EL100)</f>
        <v>Direct</v>
      </c>
      <c r="EL28" s="1" t="str">
        <f>IF('TPS Export'!EM100="","",'TPS Export'!EM100)</f>
        <v/>
      </c>
      <c r="EM28" s="1" t="str">
        <f>IF('TPS Export'!EN100="","",'TPS Export'!EN100)</f>
        <v/>
      </c>
      <c r="EN28" s="1" t="str">
        <f>IF('TPS Export'!EO100="","",'TPS Export'!EO100)</f>
        <v/>
      </c>
      <c r="EO28" s="1" t="str">
        <f>IF('TPS Export'!EP100="","",'TPS Export'!EP100)</f>
        <v>PUS</v>
      </c>
      <c r="EP28" s="1" t="str">
        <f>IF('TPS Export'!EQ100="","",'TPS Export'!EQ100)</f>
        <v/>
      </c>
      <c r="EQ28" s="1" t="str">
        <f>IF('TPS Export'!ER100="","",'TPS Export'!ER100)</f>
        <v/>
      </c>
      <c r="ER28" s="1" t="str">
        <f>IF('TPS Export'!ES100="","",'TPS Export'!ES100)</f>
        <v/>
      </c>
      <c r="ES28" s="1" t="str">
        <f>IF('TPS Export'!ET100="","",'TPS Export'!ET100)</f>
        <v/>
      </c>
      <c r="ET28" s="1" t="str">
        <f>IF('TPS Export'!EU100="","",'TPS Export'!EU100)</f>
        <v/>
      </c>
      <c r="EU28" s="1" t="str">
        <f>IF('TPS Export'!EV100="","",'TPS Export'!EV100)</f>
        <v/>
      </c>
      <c r="EV28" s="1" t="str">
        <f>IF('TPS Export'!EW100="","",'TPS Export'!EW100)</f>
        <v/>
      </c>
      <c r="EW28" s="1" t="str">
        <f>IF('TPS Export'!EX100="","",'TPS Export'!EX100)</f>
        <v>Direct</v>
      </c>
      <c r="EX28" s="1" t="str">
        <f>IF('TPS Export'!EY100="","",'TPS Export'!EY100)</f>
        <v/>
      </c>
      <c r="EY28" s="1" t="str">
        <f>IF('TPS Export'!EZ100="","",'TPS Export'!EZ100)</f>
        <v/>
      </c>
      <c r="EZ28" s="1" t="str">
        <f>IF('TPS Export'!FA100="","",'TPS Export'!FA100)</f>
        <v/>
      </c>
      <c r="FA28" s="1" t="str">
        <f>IF('TPS Export'!FB100="","",'TPS Export'!FB100)</f>
        <v>PUS</v>
      </c>
      <c r="FB28" s="1" t="str">
        <f>IF('TPS Export'!FC100="","",'TPS Export'!FC100)</f>
        <v/>
      </c>
      <c r="FC28" s="1" t="str">
        <f>IF('TPS Export'!FD100="","",'TPS Export'!FD100)</f>
        <v/>
      </c>
      <c r="FD28" s="1" t="str">
        <f>IF('TPS Export'!FE100="","",'TPS Export'!FE100)</f>
        <v/>
      </c>
      <c r="FE28" s="1" t="str">
        <f>IF('TPS Export'!FF100="","",'TPS Export'!FF100)</f>
        <v/>
      </c>
      <c r="FF28" s="1" t="str">
        <f>IF('TPS Export'!FG100="","",'TPS Export'!FG100)</f>
        <v/>
      </c>
      <c r="FG28" s="1" t="str">
        <f>IF('TPS Export'!FH100="","",'TPS Export'!FH100)</f>
        <v/>
      </c>
      <c r="FH28" s="1" t="str">
        <f>IF('TPS Export'!FI100="","",'TPS Export'!FI100)</f>
        <v/>
      </c>
      <c r="FI28" s="1" t="str">
        <f>IF('TPS Export'!FJ100="","",'TPS Export'!FJ100)</f>
        <v>Direct</v>
      </c>
      <c r="FJ28" s="1" t="str">
        <f>IF('TPS Export'!FK100="","",'TPS Export'!FK100)</f>
        <v/>
      </c>
      <c r="FK28" s="1" t="str">
        <f>IF('TPS Export'!FL100="","",'TPS Export'!FL100)</f>
        <v/>
      </c>
      <c r="FL28" s="1" t="str">
        <f>IF('TPS Export'!FM100="","",'TPS Export'!FM100)</f>
        <v/>
      </c>
      <c r="FM28" s="1" t="str">
        <f>IF('TPS Export'!FN100="","",'TPS Export'!FN100)</f>
        <v>PUS</v>
      </c>
      <c r="FN28" s="1" t="str">
        <f>IF('TPS Export'!FO100="","",'TPS Export'!FO100)</f>
        <v/>
      </c>
      <c r="FO28" s="1" t="str">
        <f>IF('TPS Export'!FP100="","",'TPS Export'!FP100)</f>
        <v/>
      </c>
      <c r="FP28" s="1" t="str">
        <f>IF('TPS Export'!FQ100="","",'TPS Export'!FQ100)</f>
        <v/>
      </c>
      <c r="FQ28" s="1" t="str">
        <f>IF('TPS Export'!FR100="","",'TPS Export'!FR100)</f>
        <v/>
      </c>
      <c r="FR28" s="1" t="str">
        <f>IF('TPS Export'!FS100="","",'TPS Export'!FS100)</f>
        <v/>
      </c>
      <c r="FS28" s="1" t="str">
        <f>IF('TPS Export'!FT100="","",'TPS Export'!FT100)</f>
        <v/>
      </c>
      <c r="FT28" s="1" t="str">
        <f>IF('TPS Export'!FU100="","",'TPS Export'!FU100)</f>
        <v/>
      </c>
      <c r="FU28" s="1" t="str">
        <f>IF('TPS Export'!FV100="","",'TPS Export'!FV100)</f>
        <v>Direct</v>
      </c>
      <c r="FV28" s="1" t="str">
        <f>IF('TPS Export'!FW100="","",'TPS Export'!FW100)</f>
        <v/>
      </c>
      <c r="FW28" s="1" t="str">
        <f>IF('TPS Export'!FX100="","",'TPS Export'!FX100)</f>
        <v/>
      </c>
      <c r="FX28" s="1" t="str">
        <f>IF('TPS Export'!FY100="","",'TPS Export'!FY100)</f>
        <v/>
      </c>
      <c r="FY28" s="1" t="str">
        <f>IF('TPS Export'!FZ100="","",'TPS Export'!FZ100)</f>
        <v>PUS</v>
      </c>
      <c r="FZ28" s="1" t="str">
        <f>IF('TPS Export'!GA100="","",'TPS Export'!GA100)</f>
        <v/>
      </c>
      <c r="GA28" s="1" t="str">
        <f>IF('TPS Export'!GB100="","",'TPS Export'!GB100)</f>
        <v/>
      </c>
      <c r="GB28" s="1" t="str">
        <f>IF('TPS Export'!GC100="","",'TPS Export'!GC100)</f>
        <v/>
      </c>
      <c r="GC28" s="1" t="str">
        <f>IF('TPS Export'!GD100="","",'TPS Export'!GD100)</f>
        <v/>
      </c>
      <c r="GD28" s="1" t="str">
        <f>IF('TPS Export'!GE100="","",'TPS Export'!GE100)</f>
        <v/>
      </c>
      <c r="GE28" s="1" t="str">
        <f>IF('TPS Export'!GF100="","",'TPS Export'!GF100)</f>
        <v/>
      </c>
      <c r="GF28" s="1" t="str">
        <f>IF('TPS Export'!GG100="","",'TPS Export'!GG100)</f>
        <v/>
      </c>
      <c r="GG28" s="1" t="str">
        <f>IF('TPS Export'!GH100="","",'TPS Export'!GH100)</f>
        <v>Direct</v>
      </c>
      <c r="GH28" s="1" t="str">
        <f>IF('TPS Export'!GI100="","",'TPS Export'!GI100)</f>
        <v>PUS</v>
      </c>
      <c r="GI28" s="1" t="str">
        <f>IF('TPS Export'!GJ100="","",'TPS Export'!GJ100)</f>
        <v/>
      </c>
      <c r="GJ28" s="1" t="str">
        <f>IF('TPS Export'!GK100="","",'TPS Export'!GK100)</f>
        <v/>
      </c>
      <c r="GK28" s="1" t="str">
        <f>IF('TPS Export'!GL100="","",'TPS Export'!GL100)</f>
        <v>PUS</v>
      </c>
      <c r="GL28" s="1" t="str">
        <f>IF('TPS Export'!GM100="","",'TPS Export'!GM100)</f>
        <v/>
      </c>
      <c r="GM28" s="1" t="str">
        <f>IF('TPS Export'!GN100="","",'TPS Export'!GN100)</f>
        <v/>
      </c>
      <c r="GN28" s="1" t="str">
        <f>IF('TPS Export'!GO100="","",'TPS Export'!GO100)</f>
        <v/>
      </c>
      <c r="GO28" s="1" t="str">
        <f>IF('TPS Export'!GP100="","",'TPS Export'!GP100)</f>
        <v/>
      </c>
      <c r="GP28" s="1" t="str">
        <f>IF('TPS Export'!GQ100="","",'TPS Export'!GQ100)</f>
        <v/>
      </c>
      <c r="GQ28" s="1" t="str">
        <f>IF('TPS Export'!GR100="","",'TPS Export'!GR100)</f>
        <v/>
      </c>
      <c r="GR28" s="1" t="str">
        <f>IF('TPS Export'!GS100="","",'TPS Export'!GS100)</f>
        <v/>
      </c>
      <c r="GS28" s="1" t="str">
        <f>IF('TPS Export'!GT100="","",'TPS Export'!GT100)</f>
        <v>Direct</v>
      </c>
      <c r="GT28" s="1" t="str">
        <f>IF('TPS Export'!GU100="","",'TPS Export'!GU100)</f>
        <v/>
      </c>
      <c r="GU28" s="1" t="str">
        <f>IF('TPS Export'!GV100="","",'TPS Export'!GV100)</f>
        <v/>
      </c>
      <c r="GV28" s="1" t="str">
        <f>IF('TPS Export'!GW100="","",'TPS Export'!GW100)</f>
        <v/>
      </c>
      <c r="GW28" s="1" t="str">
        <f>IF('TPS Export'!GX100="","",'TPS Export'!GX100)</f>
        <v>PUS</v>
      </c>
      <c r="GX28" s="1" t="str">
        <f>IF('TPS Export'!GY100="","",'TPS Export'!GY100)</f>
        <v/>
      </c>
      <c r="GY28" s="1" t="str">
        <f>IF('TPS Export'!GZ100="","",'TPS Export'!GZ100)</f>
        <v/>
      </c>
      <c r="GZ28" s="1" t="str">
        <f>IF('TPS Export'!HA100="","",'TPS Export'!HA100)</f>
        <v/>
      </c>
      <c r="HA28" s="1" t="str">
        <f>IF('TPS Export'!HB100="","",'TPS Export'!HB100)</f>
        <v/>
      </c>
      <c r="HB28" s="1" t="str">
        <f>IF('TPS Export'!HC100="","",'TPS Export'!HC100)</f>
        <v/>
      </c>
      <c r="HC28" s="1" t="str">
        <f>IF('TPS Export'!HD100="","",'TPS Export'!HD100)</f>
        <v/>
      </c>
      <c r="HD28" s="1" t="str">
        <f>IF('TPS Export'!HE100="","",'TPS Export'!HE100)</f>
        <v/>
      </c>
      <c r="HE28" s="1" t="str">
        <f>IF('TPS Export'!HF100="","",'TPS Export'!HF100)</f>
        <v>Direct</v>
      </c>
      <c r="HF28" s="1" t="str">
        <f>IF('TPS Export'!HG100="","",'TPS Export'!HG100)</f>
        <v/>
      </c>
      <c r="HG28" s="1" t="str">
        <f>IF('TPS Export'!HH100="","",'TPS Export'!HH100)</f>
        <v/>
      </c>
      <c r="HH28" s="1" t="str">
        <f>IF('TPS Export'!HI100="","",'TPS Export'!HI100)</f>
        <v/>
      </c>
      <c r="HI28" s="1" t="str">
        <f>IF('TPS Export'!HJ100="","",'TPS Export'!HJ100)</f>
        <v>PUS</v>
      </c>
      <c r="HJ28" s="1" t="e">
        <f>IF('TPS Export'!#REF!="","",'TPS Export'!#REF!)</f>
        <v>#REF!</v>
      </c>
      <c r="HK28" s="1" t="e">
        <f>IF('TPS Export'!#REF!="","",'TPS Export'!#REF!)</f>
        <v>#REF!</v>
      </c>
      <c r="HL28" s="1" t="e">
        <f>IF('TPS Export'!#REF!="","",'TPS Export'!#REF!)</f>
        <v>#REF!</v>
      </c>
      <c r="HM28" s="1" t="e">
        <f>IF('TPS Export'!#REF!="","",'TPS Export'!#REF!)</f>
        <v>#REF!</v>
      </c>
      <c r="HN28" s="1" t="e">
        <f>IF('TPS Export'!#REF!="","",'TPS Export'!#REF!)</f>
        <v>#REF!</v>
      </c>
      <c r="HO28" s="1" t="e">
        <f>IF('TPS Export'!#REF!="","",'TPS Export'!#REF!)</f>
        <v>#REF!</v>
      </c>
      <c r="HP28" s="1" t="e">
        <f>IF('TPS Export'!#REF!="","",'TPS Export'!#REF!)</f>
        <v>#REF!</v>
      </c>
      <c r="HQ28" s="1" t="e">
        <f>IF('TPS Export'!#REF!="","",'TPS Export'!#REF!)</f>
        <v>#REF!</v>
      </c>
      <c r="HR28" s="1" t="e">
        <f>IF('TPS Export'!#REF!="","",'TPS Export'!#REF!)</f>
        <v>#REF!</v>
      </c>
      <c r="HS28" s="1" t="e">
        <f>IF('TPS Export'!#REF!="","",'TPS Export'!#REF!)</f>
        <v>#REF!</v>
      </c>
      <c r="HT28" s="1" t="e">
        <f>IF('TPS Export'!#REF!="","",'TPS Export'!#REF!)</f>
        <v>#REF!</v>
      </c>
      <c r="HU28" s="1" t="e">
        <f>IF('TPS Export'!#REF!="","",'TPS Export'!#REF!)</f>
        <v>#REF!</v>
      </c>
      <c r="HV28" s="1" t="e">
        <f>IF('TPS Export'!#REF!="","",'TPS Export'!#REF!)</f>
        <v>#REF!</v>
      </c>
      <c r="HW28" s="1" t="e">
        <f>IF('TPS Export'!#REF!="","",'TPS Export'!#REF!)</f>
        <v>#REF!</v>
      </c>
      <c r="HX28" s="1" t="e">
        <f>IF('TPS Export'!#REF!="","",'TPS Export'!#REF!)</f>
        <v>#REF!</v>
      </c>
      <c r="HY28" s="1" t="e">
        <f>IF('TPS Export'!#REF!="","",'TPS Export'!#REF!)</f>
        <v>#REF!</v>
      </c>
      <c r="HZ28" s="1" t="e">
        <f>IF('TPS Export'!#REF!="","",'TPS Export'!#REF!)</f>
        <v>#REF!</v>
      </c>
      <c r="IA28" s="1" t="e">
        <f>IF('TPS Export'!#REF!="","",'TPS Export'!#REF!)</f>
        <v>#REF!</v>
      </c>
      <c r="IB28" s="1" t="e">
        <f>IF('TPS Export'!#REF!="","",'TPS Export'!#REF!)</f>
        <v>#REF!</v>
      </c>
      <c r="IC28" s="1" t="e">
        <f>IF('TPS Export'!#REF!="","",'TPS Export'!#REF!)</f>
        <v>#REF!</v>
      </c>
      <c r="ID28" s="1" t="e">
        <f>IF('TPS Export'!#REF!="","",'TPS Export'!#REF!)</f>
        <v>#REF!</v>
      </c>
      <c r="IE28" s="1" t="e">
        <f>IF('TPS Export'!#REF!="","",'TPS Export'!#REF!)</f>
        <v>#REF!</v>
      </c>
      <c r="IF28" s="1" t="e">
        <f>IF('TPS Export'!#REF!="","",'TPS Export'!#REF!)</f>
        <v>#REF!</v>
      </c>
      <c r="IG28" s="1" t="e">
        <f>IF('TPS Export'!#REF!="","",'TPS Export'!#REF!)</f>
        <v>#REF!</v>
      </c>
      <c r="IH28" s="1" t="e">
        <f>IF('TPS Export'!#REF!="","",'TPS Export'!#REF!)</f>
        <v>#REF!</v>
      </c>
      <c r="II28" s="1" t="e">
        <f>IF('TPS Export'!#REF!="","",'TPS Export'!#REF!)</f>
        <v>#REF!</v>
      </c>
      <c r="IJ28" s="1" t="e">
        <f>IF('TPS Export'!#REF!="","",'TPS Export'!#REF!)</f>
        <v>#REF!</v>
      </c>
      <c r="IK28" s="1" t="e">
        <f>IF('TPS Export'!#REF!="","",'TPS Export'!#REF!)</f>
        <v>#REF!</v>
      </c>
      <c r="IL28" s="1" t="e">
        <f>IF('TPS Export'!#REF!="","",'TPS Export'!#REF!)</f>
        <v>#REF!</v>
      </c>
      <c r="IM28" s="1" t="e">
        <f>IF('TPS Export'!#REF!="","",'TPS Export'!#REF!)</f>
        <v>#REF!</v>
      </c>
      <c r="IN28" s="1" t="e">
        <f>IF('TPS Export'!#REF!="","",'TPS Export'!#REF!)</f>
        <v>#REF!</v>
      </c>
      <c r="IO28" s="1" t="e">
        <f>IF('TPS Export'!#REF!="","",'TPS Export'!#REF!)</f>
        <v>#REF!</v>
      </c>
      <c r="IP28" s="1" t="e">
        <f>IF('TPS Export'!#REF!="","",'TPS Export'!#REF!)</f>
        <v>#REF!</v>
      </c>
      <c r="IQ28" s="1" t="e">
        <f>IF('TPS Export'!#REF!="","",'TPS Export'!#REF!)</f>
        <v>#REF!</v>
      </c>
      <c r="IR28" s="1" t="e">
        <f>IF('TPS Export'!#REF!="","",'TPS Export'!#REF!)</f>
        <v>#REF!</v>
      </c>
      <c r="IS28" s="1" t="e">
        <f>IF('TPS Export'!#REF!="","",'TPS Export'!#REF!)</f>
        <v>#REF!</v>
      </c>
      <c r="IT28" s="1" t="e">
        <f>IF('TPS Export'!#REF!="","",'TPS Export'!#REF!)</f>
        <v>#REF!</v>
      </c>
      <c r="IU28" s="1" t="e">
        <f>IF('TPS Export'!#REF!="","",'TPS Export'!#REF!)</f>
        <v>#REF!</v>
      </c>
      <c r="IV28" s="1" t="e">
        <f>IF('TPS Export'!#REF!="","",'TPS Export'!#REF!)</f>
        <v>#REF!</v>
      </c>
      <c r="IW28" s="1" t="e">
        <f>IF('TPS Export'!#REF!="","",'TPS Export'!#REF!)</f>
        <v>#REF!</v>
      </c>
      <c r="IX28" s="1" t="e">
        <f>IF('TPS Export'!#REF!="","",'TPS Export'!#REF!)</f>
        <v>#REF!</v>
      </c>
      <c r="IY28" s="1" t="e">
        <f>IF('TPS Export'!#REF!="","",'TPS Export'!#REF!)</f>
        <v>#REF!</v>
      </c>
      <c r="IZ28" s="1" t="e">
        <f>IF('TPS Export'!#REF!="","",'TPS Export'!#REF!)</f>
        <v>#REF!</v>
      </c>
      <c r="JA28" s="1" t="e">
        <f>IF('TPS Export'!#REF!="","",'TPS Export'!#REF!)</f>
        <v>#REF!</v>
      </c>
      <c r="JB28" s="1" t="e">
        <f>IF('TPS Export'!#REF!="","",'TPS Export'!#REF!)</f>
        <v>#REF!</v>
      </c>
      <c r="JC28" s="1" t="e">
        <f>IF('TPS Export'!#REF!="","",'TPS Export'!#REF!)</f>
        <v>#REF!</v>
      </c>
      <c r="JD28" s="1" t="e">
        <f>IF('TPS Export'!#REF!="","",'TPS Export'!#REF!)</f>
        <v>#REF!</v>
      </c>
      <c r="JE28" s="1" t="e">
        <f>IF('TPS Export'!#REF!="","",'TPS Export'!#REF!)</f>
        <v>#REF!</v>
      </c>
      <c r="JF28" s="1" t="e">
        <f>IF('TPS Export'!#REF!="","",'TPS Export'!#REF!)</f>
        <v>#REF!</v>
      </c>
      <c r="JG28" s="1" t="e">
        <f>IF('TPS Export'!#REF!="","",'TPS Export'!#REF!)</f>
        <v>#REF!</v>
      </c>
      <c r="JH28" s="1" t="e">
        <f>IF('TPS Export'!#REF!="","",'TPS Export'!#REF!)</f>
        <v>#REF!</v>
      </c>
      <c r="JI28" s="1" t="e">
        <f>IF('TPS Export'!#REF!="","",'TPS Export'!#REF!)</f>
        <v>#REF!</v>
      </c>
      <c r="JJ28" s="1" t="e">
        <f>IF('TPS Export'!#REF!="","",'TPS Export'!#REF!)</f>
        <v>#REF!</v>
      </c>
      <c r="JK28" s="1" t="e">
        <f>IF('TPS Export'!#REF!="","",'TPS Export'!#REF!)</f>
        <v>#REF!</v>
      </c>
      <c r="JL28" s="1" t="e">
        <f>IF('TPS Export'!#REF!="","",'TPS Export'!#REF!)</f>
        <v>#REF!</v>
      </c>
      <c r="JM28" s="1" t="e">
        <f>IF('TPS Export'!#REF!="","",'TPS Export'!#REF!)</f>
        <v>#REF!</v>
      </c>
      <c r="JN28" s="1" t="e">
        <f>IF('TPS Export'!#REF!="","",'TPS Export'!#REF!)</f>
        <v>#REF!</v>
      </c>
      <c r="JO28" s="1" t="e">
        <f>IF('TPS Export'!#REF!="","",'TPS Export'!#REF!)</f>
        <v>#REF!</v>
      </c>
      <c r="JP28" s="1" t="e">
        <f>IF('TPS Export'!#REF!="","",'TPS Export'!#REF!)</f>
        <v>#REF!</v>
      </c>
      <c r="JQ28" s="1" t="e">
        <f>IF('TPS Export'!#REF!="","",'TPS Export'!#REF!)</f>
        <v>#REF!</v>
      </c>
      <c r="JR28" s="1" t="e">
        <f>IF('TPS Export'!#REF!="","",'TPS Export'!#REF!)</f>
        <v>#REF!</v>
      </c>
      <c r="JS28" s="1" t="e">
        <f>IF('TPS Export'!#REF!="","",'TPS Export'!#REF!)</f>
        <v>#REF!</v>
      </c>
      <c r="JT28" s="1" t="e">
        <f>IF('TPS Export'!#REF!="","",'TPS Export'!#REF!)</f>
        <v>#REF!</v>
      </c>
      <c r="JU28" s="1" t="e">
        <f>IF('TPS Export'!#REF!="","",'TPS Export'!#REF!)</f>
        <v>#REF!</v>
      </c>
      <c r="JV28" s="1" t="e">
        <f>IF('TPS Export'!#REF!="","",'TPS Export'!#REF!)</f>
        <v>#REF!</v>
      </c>
      <c r="JW28" s="1" t="e">
        <f>IF('TPS Export'!#REF!="","",'TPS Export'!#REF!)</f>
        <v>#REF!</v>
      </c>
      <c r="JX28" s="1" t="e">
        <f>IF('TPS Export'!#REF!="","",'TPS Export'!#REF!)</f>
        <v>#REF!</v>
      </c>
      <c r="JY28" s="1" t="e">
        <f>IF('TPS Export'!#REF!="","",'TPS Export'!#REF!)</f>
        <v>#REF!</v>
      </c>
      <c r="JZ28" s="1" t="e">
        <f>IF('TPS Export'!#REF!="","",'TPS Export'!#REF!)</f>
        <v>#REF!</v>
      </c>
      <c r="KA28" s="1" t="e">
        <f>IF('TPS Export'!#REF!="","",'TPS Export'!#REF!)</f>
        <v>#REF!</v>
      </c>
      <c r="KB28" s="1" t="e">
        <f>IF('TPS Export'!#REF!="","",'TPS Export'!#REF!)</f>
        <v>#REF!</v>
      </c>
      <c r="KC28" s="1" t="e">
        <f>IF('TPS Export'!#REF!="","",'TPS Export'!#REF!)</f>
        <v>#REF!</v>
      </c>
      <c r="KD28" s="1" t="e">
        <f>IF('TPS Export'!#REF!="","",'TPS Export'!#REF!)</f>
        <v>#REF!</v>
      </c>
      <c r="KE28" s="1" t="e">
        <f>IF('TPS Export'!#REF!="","",'TPS Export'!#REF!)</f>
        <v>#REF!</v>
      </c>
      <c r="KF28" s="1" t="e">
        <f>IF('TPS Export'!#REF!="","",'TPS Export'!#REF!)</f>
        <v>#REF!</v>
      </c>
      <c r="KG28" s="1" t="e">
        <f>IF('TPS Export'!#REF!="","",'TPS Export'!#REF!)</f>
        <v>#REF!</v>
      </c>
      <c r="KH28" s="1" t="e">
        <f>IF('TPS Export'!#REF!="","",'TPS Export'!#REF!)</f>
        <v>#REF!</v>
      </c>
      <c r="KI28" s="1" t="e">
        <f>IF('TPS Export'!#REF!="","",'TPS Export'!#REF!)</f>
        <v>#REF!</v>
      </c>
      <c r="KJ28" s="1" t="e">
        <f>IF('TPS Export'!#REF!="","",'TPS Export'!#REF!)</f>
        <v>#REF!</v>
      </c>
      <c r="KK28" s="1" t="e">
        <f>IF('TPS Export'!#REF!="","",'TPS Export'!#REF!)</f>
        <v>#REF!</v>
      </c>
      <c r="KL28" s="1" t="e">
        <f>IF('TPS Export'!#REF!="","",'TPS Export'!#REF!)</f>
        <v>#REF!</v>
      </c>
      <c r="KM28" s="1" t="e">
        <f>IF('TPS Export'!#REF!="","",'TPS Export'!#REF!)</f>
        <v>#REF!</v>
      </c>
      <c r="KN28" s="1" t="e">
        <f>IF('TPS Export'!#REF!="","",'TPS Export'!#REF!)</f>
        <v>#REF!</v>
      </c>
      <c r="KO28" s="1" t="e">
        <f>IF('TPS Export'!#REF!="","",'TPS Export'!#REF!)</f>
        <v>#REF!</v>
      </c>
      <c r="KP28" s="1" t="e">
        <f>IF('TPS Export'!#REF!="","",'TPS Export'!#REF!)</f>
        <v>#REF!</v>
      </c>
      <c r="KQ28" s="1" t="e">
        <f>IF('TPS Export'!#REF!="","",'TPS Export'!#REF!)</f>
        <v>#REF!</v>
      </c>
      <c r="KR28" s="1" t="e">
        <f>IF('TPS Export'!#REF!="","",'TPS Export'!#REF!)</f>
        <v>#REF!</v>
      </c>
      <c r="KS28" s="1" t="e">
        <f>IF('TPS Export'!#REF!="","",'TPS Export'!#REF!)</f>
        <v>#REF!</v>
      </c>
      <c r="KT28" s="1" t="e">
        <f>IF('TPS Export'!#REF!="","",'TPS Export'!#REF!)</f>
        <v>#REF!</v>
      </c>
      <c r="KU28" s="1" t="e">
        <f>IF('TPS Export'!#REF!="","",'TPS Export'!#REF!)</f>
        <v>#REF!</v>
      </c>
      <c r="KV28" s="1" t="e">
        <f>IF('TPS Export'!#REF!="","",'TPS Export'!#REF!)</f>
        <v>#REF!</v>
      </c>
      <c r="KW28" s="1" t="e">
        <f>IF('TPS Export'!#REF!="","",'TPS Export'!#REF!)</f>
        <v>#REF!</v>
      </c>
      <c r="KX28" s="1" t="e">
        <f>IF('TPS Export'!#REF!="","",'TPS Export'!#REF!)</f>
        <v>#REF!</v>
      </c>
      <c r="KY28" s="1" t="e">
        <f>IF('TPS Export'!#REF!="","",'TPS Export'!#REF!)</f>
        <v>#REF!</v>
      </c>
      <c r="KZ28" s="1" t="e">
        <f>IF('TPS Export'!#REF!="","",'TPS Export'!#REF!)</f>
        <v>#REF!</v>
      </c>
      <c r="LA28" s="1" t="e">
        <f>IF('TPS Export'!#REF!="","",'TPS Export'!#REF!)</f>
        <v>#REF!</v>
      </c>
      <c r="LB28" s="1" t="e">
        <f>IF('TPS Export'!#REF!="","",'TPS Export'!#REF!)</f>
        <v>#REF!</v>
      </c>
      <c r="LC28" s="1" t="e">
        <f>IF('TPS Export'!#REF!="","",'TPS Export'!#REF!)</f>
        <v>#REF!</v>
      </c>
    </row>
    <row r="29" spans="1:315" ht="14.25" x14ac:dyDescent="0.2">
      <c r="A29" s="3" t="str">
        <f>'TPS Export'!A101</f>
        <v>Dalian</v>
      </c>
      <c r="B29" s="1" t="str">
        <f>IF('TPS Export'!C102="","",'TPS Export'!C102)</f>
        <v/>
      </c>
      <c r="C29" s="1" t="str">
        <f>IF('TPS Export'!D102="","",'TPS Export'!D102)</f>
        <v/>
      </c>
      <c r="D29" s="1" t="str">
        <f>IF('TPS Export'!E102="","",'TPS Export'!E102)</f>
        <v/>
      </c>
      <c r="E29" s="1" t="str">
        <f>IF('TPS Export'!F102="","",'TPS Export'!F102)</f>
        <v/>
      </c>
      <c r="F29" s="1" t="str">
        <f>IF('TPS Export'!G102="","",'TPS Export'!G102)</f>
        <v>Pusan</v>
      </c>
      <c r="G29" s="1" t="str">
        <f>IF('TPS Export'!H102="","",'TPS Export'!H102)</f>
        <v/>
      </c>
      <c r="H29" s="1" t="str">
        <f>IF('TPS Export'!I102="","",'TPS Export'!I102)</f>
        <v/>
      </c>
      <c r="I29" s="1" t="str">
        <f>IF('TPS Export'!J102="","",'TPS Export'!J102)</f>
        <v/>
      </c>
      <c r="J29" s="1" t="str">
        <f>IF('TPS Export'!K102="","",'TPS Export'!K102)</f>
        <v/>
      </c>
      <c r="K29" s="1" t="str">
        <f>IF('TPS Export'!L102="","",'TPS Export'!L102)</f>
        <v/>
      </c>
      <c r="L29" s="1" t="str">
        <f>IF('TPS Export'!M102="","",'TPS Export'!M102)</f>
        <v/>
      </c>
      <c r="M29" s="1" t="str">
        <f>IF('TPS Export'!N102="","",'TPS Export'!N102)</f>
        <v>PUS</v>
      </c>
      <c r="N29" s="1" t="str">
        <f>IF('TPS Export'!O102="","",'TPS Export'!O102)</f>
        <v/>
      </c>
      <c r="O29" s="1" t="str">
        <f>IF('TPS Export'!P102="","",'TPS Export'!P102)</f>
        <v/>
      </c>
      <c r="P29" s="1" t="str">
        <f>IF('TPS Export'!Q102="","",'TPS Export'!Q102)</f>
        <v/>
      </c>
      <c r="Q29" s="1" t="str">
        <f>IF('TPS Export'!R102="","",'TPS Export'!R102)</f>
        <v/>
      </c>
      <c r="R29" s="1" t="str">
        <f>IF('TPS Export'!S102="","",'TPS Export'!S102)</f>
        <v>Pusan</v>
      </c>
      <c r="S29" s="1" t="str">
        <f>IF('TPS Export'!T102="","",'TPS Export'!T102)</f>
        <v/>
      </c>
      <c r="T29" s="1" t="str">
        <f>IF('TPS Export'!U102="","",'TPS Export'!U102)</f>
        <v/>
      </c>
      <c r="U29" s="1" t="str">
        <f>IF('TPS Export'!V102="","",'TPS Export'!V102)</f>
        <v/>
      </c>
      <c r="V29" s="1" t="str">
        <f>IF('TPS Export'!W102="","",'TPS Export'!W102)</f>
        <v/>
      </c>
      <c r="W29" s="1" t="str">
        <f>IF('TPS Export'!X102="","",'TPS Export'!X102)</f>
        <v/>
      </c>
      <c r="X29" s="1" t="str">
        <f>IF('TPS Export'!Y102="","",'TPS Export'!Y102)</f>
        <v/>
      </c>
      <c r="Y29" s="1" t="str">
        <f>IF('TPS Export'!Z102="","",'TPS Export'!Z102)</f>
        <v>PUS</v>
      </c>
      <c r="Z29" s="1" t="str">
        <f>IF('TPS Export'!AA102="","",'TPS Export'!AA102)</f>
        <v/>
      </c>
      <c r="AA29" s="1" t="str">
        <f>IF('TPS Export'!AB102="","",'TPS Export'!AB102)</f>
        <v/>
      </c>
      <c r="AB29" s="1" t="str">
        <f>IF('TPS Export'!AC102="","",'TPS Export'!AC102)</f>
        <v/>
      </c>
      <c r="AC29" s="1" t="str">
        <f>IF('TPS Export'!AD102="","",'TPS Export'!AD102)</f>
        <v/>
      </c>
      <c r="AD29" s="1" t="str">
        <f>IF('TPS Export'!AE102="","",'TPS Export'!AE102)</f>
        <v/>
      </c>
      <c r="AE29" s="1" t="str">
        <f>IF('TPS Export'!AF102="","",'TPS Export'!AF102)</f>
        <v/>
      </c>
      <c r="AF29" s="1" t="str">
        <f>IF('TPS Export'!AG102="","",'TPS Export'!AG102)</f>
        <v/>
      </c>
      <c r="AG29" s="1" t="str">
        <f>IF('TPS Export'!AH102="","",'TPS Export'!AH102)</f>
        <v/>
      </c>
      <c r="AH29" s="1" t="str">
        <f>IF('TPS Export'!AI102="","",'TPS Export'!AI102)</f>
        <v/>
      </c>
      <c r="AI29" s="1" t="str">
        <f>IF('TPS Export'!AJ102="","",'TPS Export'!AJ102)</f>
        <v/>
      </c>
      <c r="AJ29" s="1" t="str">
        <f>IF('TPS Export'!AK102="","",'TPS Export'!AK102)</f>
        <v/>
      </c>
      <c r="AK29" s="1" t="str">
        <f>IF('TPS Export'!AL102="","",'TPS Export'!AL102)</f>
        <v>PUS</v>
      </c>
      <c r="AL29" s="1" t="str">
        <f>IF('TPS Export'!AM102="","",'TPS Export'!AM102)</f>
        <v/>
      </c>
      <c r="AM29" s="1" t="str">
        <f>IF('TPS Export'!AN102="","",'TPS Export'!AN102)</f>
        <v/>
      </c>
      <c r="AN29" s="1" t="str">
        <f>IF('TPS Export'!AO102="","",'TPS Export'!AO102)</f>
        <v/>
      </c>
      <c r="AO29" s="1" t="str">
        <f>IF('TPS Export'!AP102="","",'TPS Export'!AP102)</f>
        <v/>
      </c>
      <c r="AP29" s="1" t="str">
        <f>IF('TPS Export'!AQ102="","",'TPS Export'!AQ102)</f>
        <v/>
      </c>
      <c r="AQ29" s="1" t="str">
        <f>IF('TPS Export'!AR102="","",'TPS Export'!AR102)</f>
        <v/>
      </c>
      <c r="AR29" s="1" t="str">
        <f>IF('TPS Export'!AS102="","",'TPS Export'!AS102)</f>
        <v/>
      </c>
      <c r="AS29" s="1" t="str">
        <f>IF('TPS Export'!AT102="","",'TPS Export'!AT102)</f>
        <v/>
      </c>
      <c r="AT29" s="1" t="str">
        <f>IF('TPS Export'!AU102="","",'TPS Export'!AU102)</f>
        <v/>
      </c>
      <c r="AU29" s="1" t="str">
        <f>IF('TPS Export'!AV102="","",'TPS Export'!AV102)</f>
        <v/>
      </c>
      <c r="AV29" s="1" t="str">
        <f>IF('TPS Export'!AW102="","",'TPS Export'!AW102)</f>
        <v/>
      </c>
      <c r="AW29" s="1" t="str">
        <f>IF('TPS Export'!AX102="","",'TPS Export'!AX102)</f>
        <v>PUS</v>
      </c>
      <c r="AX29" s="1" t="str">
        <f>IF('TPS Export'!AY102="","",'TPS Export'!AY102)</f>
        <v/>
      </c>
      <c r="AY29" s="1" t="str">
        <f>IF('TPS Export'!AZ102="","",'TPS Export'!AZ102)</f>
        <v/>
      </c>
      <c r="AZ29" s="1" t="str">
        <f>IF('TPS Export'!BA102="","",'TPS Export'!BA102)</f>
        <v/>
      </c>
      <c r="BA29" s="1" t="str">
        <f>IF('TPS Export'!BB102="","",'TPS Export'!BB102)</f>
        <v/>
      </c>
      <c r="BB29" s="1" t="str">
        <f>IF('TPS Export'!BC102="","",'TPS Export'!BC102)</f>
        <v/>
      </c>
      <c r="BC29" s="1" t="str">
        <f>IF('TPS Export'!BD102="","",'TPS Export'!BD102)</f>
        <v/>
      </c>
      <c r="BD29" s="1" t="str">
        <f>IF('TPS Export'!BE102="","",'TPS Export'!BE102)</f>
        <v/>
      </c>
      <c r="BE29" s="1" t="str">
        <f>IF('TPS Export'!BF102="","",'TPS Export'!BF102)</f>
        <v/>
      </c>
      <c r="BF29" s="1" t="str">
        <f>IF('TPS Export'!BG102="","",'TPS Export'!BG102)</f>
        <v>PUS</v>
      </c>
      <c r="BG29" s="1" t="str">
        <f>IF('TPS Export'!BH102="","",'TPS Export'!BH102)</f>
        <v/>
      </c>
      <c r="BH29" s="1" t="str">
        <f>IF('TPS Export'!BI102="","",'TPS Export'!BI102)</f>
        <v/>
      </c>
      <c r="BI29" s="1" t="str">
        <f>IF('TPS Export'!BJ102="","",'TPS Export'!BJ102)</f>
        <v>PUS</v>
      </c>
      <c r="BJ29" s="1" t="str">
        <f>IF('TPS Export'!BK102="","",'TPS Export'!BK102)</f>
        <v/>
      </c>
      <c r="BK29" s="1" t="str">
        <f>IF('TPS Export'!BL102="","",'TPS Export'!BL102)</f>
        <v/>
      </c>
      <c r="BL29" s="1" t="str">
        <f>IF('TPS Export'!BM102="","",'TPS Export'!BM102)</f>
        <v/>
      </c>
      <c r="BM29" s="1" t="str">
        <f>IF('TPS Export'!BN102="","",'TPS Export'!BN102)</f>
        <v/>
      </c>
      <c r="BN29" s="1" t="str">
        <f>IF('TPS Export'!BO102="","",'TPS Export'!BO102)</f>
        <v/>
      </c>
      <c r="BO29" s="1" t="str">
        <f>IF('TPS Export'!BP102="","",'TPS Export'!BP102)</f>
        <v/>
      </c>
      <c r="BP29" s="1" t="str">
        <f>IF('TPS Export'!BQ102="","",'TPS Export'!BQ102)</f>
        <v/>
      </c>
      <c r="BQ29" s="1" t="str">
        <f>IF('TPS Export'!BR102="","",'TPS Export'!BR102)</f>
        <v/>
      </c>
      <c r="BR29" s="1" t="str">
        <f>IF('TPS Export'!BS102="","",'TPS Export'!BS102)</f>
        <v>PUS</v>
      </c>
      <c r="BS29" s="1" t="str">
        <f>IF('TPS Export'!BT102="","",'TPS Export'!BT102)</f>
        <v/>
      </c>
      <c r="BT29" s="1" t="str">
        <f>IF('TPS Export'!BU102="","",'TPS Export'!BU102)</f>
        <v/>
      </c>
      <c r="BU29" s="1" t="str">
        <f>IF('TPS Export'!BV102="","",'TPS Export'!BV102)</f>
        <v>PUS</v>
      </c>
      <c r="BV29" s="1" t="str">
        <f>IF('TPS Export'!BW102="","",'TPS Export'!BW102)</f>
        <v/>
      </c>
      <c r="BW29" s="1" t="str">
        <f>IF('TPS Export'!BX102="","",'TPS Export'!BX102)</f>
        <v/>
      </c>
      <c r="BX29" s="1" t="str">
        <f>IF('TPS Export'!BY102="","",'TPS Export'!BY102)</f>
        <v/>
      </c>
      <c r="BY29" s="1" t="str">
        <f>IF('TPS Export'!BZ102="","",'TPS Export'!BZ102)</f>
        <v/>
      </c>
      <c r="BZ29" s="1" t="str">
        <f>IF('TPS Export'!CA102="","",'TPS Export'!CA102)</f>
        <v/>
      </c>
      <c r="CA29" s="1" t="str">
        <f>IF('TPS Export'!CB102="","",'TPS Export'!CB102)</f>
        <v/>
      </c>
      <c r="CB29" s="1" t="str">
        <f>IF('TPS Export'!CC102="","",'TPS Export'!CC102)</f>
        <v/>
      </c>
      <c r="CC29" s="1" t="str">
        <f>IF('TPS Export'!CD102="","",'TPS Export'!CD102)</f>
        <v/>
      </c>
      <c r="CD29" s="1" t="str">
        <f>IF('TPS Export'!CE102="","",'TPS Export'!CE102)</f>
        <v>PUS</v>
      </c>
      <c r="CE29" s="1" t="str">
        <f>IF('TPS Export'!CF102="","",'TPS Export'!CF102)</f>
        <v/>
      </c>
      <c r="CF29" s="1" t="str">
        <f>IF('TPS Export'!CG102="","",'TPS Export'!CG102)</f>
        <v/>
      </c>
      <c r="CG29" s="1" t="str">
        <f>IF('TPS Export'!CH102="","",'TPS Export'!CH102)</f>
        <v>PUS</v>
      </c>
      <c r="CH29" s="1" t="str">
        <f>IF('TPS Export'!CI102="","",'TPS Export'!CI102)</f>
        <v/>
      </c>
      <c r="CI29" s="1" t="str">
        <f>IF('TPS Export'!CJ102="","",'TPS Export'!CJ102)</f>
        <v/>
      </c>
      <c r="CJ29" s="1" t="str">
        <f>IF('TPS Export'!CK102="","",'TPS Export'!CK102)</f>
        <v/>
      </c>
      <c r="CK29" s="1" t="str">
        <f>IF('TPS Export'!CL102="","",'TPS Export'!CL102)</f>
        <v/>
      </c>
      <c r="CL29" s="1" t="str">
        <f>IF('TPS Export'!CM102="","",'TPS Export'!CM102)</f>
        <v/>
      </c>
      <c r="CM29" s="1" t="str">
        <f>IF('TPS Export'!CN102="","",'TPS Export'!CN102)</f>
        <v/>
      </c>
      <c r="CN29" s="1" t="str">
        <f>IF('TPS Export'!CO102="","",'TPS Export'!CO102)</f>
        <v/>
      </c>
      <c r="CO29" s="1" t="str">
        <f>IF('TPS Export'!CP102="","",'TPS Export'!CP102)</f>
        <v/>
      </c>
      <c r="CP29" s="1" t="str">
        <f>IF('TPS Export'!CQ102="","",'TPS Export'!CQ102)</f>
        <v>PUS</v>
      </c>
      <c r="CQ29" s="1" t="str">
        <f>IF('TPS Export'!CR102="","",'TPS Export'!CR102)</f>
        <v/>
      </c>
      <c r="CR29" s="1" t="str">
        <f>IF('TPS Export'!CS102="","",'TPS Export'!CS102)</f>
        <v/>
      </c>
      <c r="CS29" s="1" t="str">
        <f>IF('TPS Export'!CT102="","",'TPS Export'!CT102)</f>
        <v>PUS</v>
      </c>
      <c r="CT29" s="1" t="str">
        <f>IF('TPS Export'!CU102="","",'TPS Export'!CU102)</f>
        <v/>
      </c>
      <c r="CU29" s="1" t="str">
        <f>IF('TPS Export'!CV102="","",'TPS Export'!CV102)</f>
        <v/>
      </c>
      <c r="CV29" s="1" t="str">
        <f>IF('TPS Export'!CW102="","",'TPS Export'!CW102)</f>
        <v/>
      </c>
      <c r="CW29" s="1" t="str">
        <f>IF('TPS Export'!CX102="","",'TPS Export'!CX102)</f>
        <v/>
      </c>
      <c r="CX29" s="1" t="str">
        <f>IF('TPS Export'!CY102="","",'TPS Export'!CY102)</f>
        <v/>
      </c>
      <c r="CY29" s="1" t="str">
        <f>IF('TPS Export'!CZ102="","",'TPS Export'!CZ102)</f>
        <v/>
      </c>
      <c r="CZ29" s="1" t="str">
        <f>IF('TPS Export'!DA102="","",'TPS Export'!DA102)</f>
        <v/>
      </c>
      <c r="DA29" s="1" t="str">
        <f>IF('TPS Export'!DB102="","",'TPS Export'!DB102)</f>
        <v/>
      </c>
      <c r="DB29" s="1" t="str">
        <f>IF('TPS Export'!DC102="","",'TPS Export'!DC102)</f>
        <v>PUS</v>
      </c>
      <c r="DC29" s="1" t="str">
        <f>IF('TPS Export'!DD102="","",'TPS Export'!DD102)</f>
        <v/>
      </c>
      <c r="DD29" s="1" t="str">
        <f>IF('TPS Export'!DE102="","",'TPS Export'!DE102)</f>
        <v/>
      </c>
      <c r="DE29" s="1" t="str">
        <f>IF('TPS Export'!DF102="","",'TPS Export'!DF102)</f>
        <v>PUS</v>
      </c>
      <c r="DF29" s="1" t="str">
        <f>IF('TPS Export'!DG102="","",'TPS Export'!DG102)</f>
        <v/>
      </c>
      <c r="DG29" s="1" t="str">
        <f>IF('TPS Export'!DH102="","",'TPS Export'!DH102)</f>
        <v/>
      </c>
      <c r="DH29" s="1" t="str">
        <f>IF('TPS Export'!DI102="","",'TPS Export'!DI102)</f>
        <v/>
      </c>
      <c r="DI29" s="1" t="str">
        <f>IF('TPS Export'!DJ102="","",'TPS Export'!DJ102)</f>
        <v/>
      </c>
      <c r="DJ29" s="1" t="str">
        <f>IF('TPS Export'!DK102="","",'TPS Export'!DK102)</f>
        <v/>
      </c>
      <c r="DK29" s="1" t="str">
        <f>IF('TPS Export'!DL102="","",'TPS Export'!DL102)</f>
        <v/>
      </c>
      <c r="DL29" s="1" t="str">
        <f>IF('TPS Export'!DM102="","",'TPS Export'!DM102)</f>
        <v/>
      </c>
      <c r="DM29" s="1" t="str">
        <f>IF('TPS Export'!DN102="","",'TPS Export'!DN102)</f>
        <v/>
      </c>
      <c r="DN29" s="1" t="str">
        <f>IF('TPS Export'!DO102="","",'TPS Export'!DO102)</f>
        <v>PUS</v>
      </c>
      <c r="DO29" s="1" t="str">
        <f>IF('TPS Export'!DP102="","",'TPS Export'!DP102)</f>
        <v/>
      </c>
      <c r="DP29" s="1" t="str">
        <f>IF('TPS Export'!DQ102="","",'TPS Export'!DQ102)</f>
        <v/>
      </c>
      <c r="DQ29" s="1" t="str">
        <f>IF('TPS Export'!DR102="","",'TPS Export'!DR102)</f>
        <v>PUS</v>
      </c>
      <c r="DR29" s="1" t="str">
        <f>IF('TPS Export'!DS102="","",'TPS Export'!DS102)</f>
        <v/>
      </c>
      <c r="DS29" s="1" t="str">
        <f>IF('TPS Export'!DT102="","",'TPS Export'!DT102)</f>
        <v/>
      </c>
      <c r="DT29" s="1" t="str">
        <f>IF('TPS Export'!DU102="","",'TPS Export'!DU102)</f>
        <v/>
      </c>
      <c r="DU29" s="1" t="str">
        <f>IF('TPS Export'!DV102="","",'TPS Export'!DV102)</f>
        <v/>
      </c>
      <c r="DV29" s="1" t="str">
        <f>IF('TPS Export'!DW102="","",'TPS Export'!DW102)</f>
        <v/>
      </c>
      <c r="DW29" s="1" t="str">
        <f>IF('TPS Export'!DX102="","",'TPS Export'!DX102)</f>
        <v/>
      </c>
      <c r="DX29" s="1" t="str">
        <f>IF('TPS Export'!DY102="","",'TPS Export'!DY102)</f>
        <v/>
      </c>
      <c r="DY29" s="1" t="str">
        <f>IF('TPS Export'!DZ102="","",'TPS Export'!DZ102)</f>
        <v/>
      </c>
      <c r="DZ29" s="1" t="str">
        <f>IF('TPS Export'!EA102="","",'TPS Export'!EA102)</f>
        <v>PUS</v>
      </c>
      <c r="EA29" s="1" t="str">
        <f>IF('TPS Export'!EB102="","",'TPS Export'!EB102)</f>
        <v/>
      </c>
      <c r="EB29" s="1" t="str">
        <f>IF('TPS Export'!EC102="","",'TPS Export'!EC102)</f>
        <v/>
      </c>
      <c r="EC29" s="1" t="str">
        <f>IF('TPS Export'!ED102="","",'TPS Export'!ED102)</f>
        <v>PUS</v>
      </c>
      <c r="ED29" s="1" t="str">
        <f>IF('TPS Export'!EE102="","",'TPS Export'!EE102)</f>
        <v/>
      </c>
      <c r="EE29" s="1" t="str">
        <f>IF('TPS Export'!EF102="","",'TPS Export'!EF102)</f>
        <v/>
      </c>
      <c r="EF29" s="1" t="str">
        <f>IF('TPS Export'!EG102="","",'TPS Export'!EG102)</f>
        <v/>
      </c>
      <c r="EG29" s="1" t="str">
        <f>IF('TPS Export'!EH102="","",'TPS Export'!EH102)</f>
        <v/>
      </c>
      <c r="EH29" s="1" t="str">
        <f>IF('TPS Export'!EI102="","",'TPS Export'!EI102)</f>
        <v/>
      </c>
      <c r="EI29" s="1" t="str">
        <f>IF('TPS Export'!EJ102="","",'TPS Export'!EJ102)</f>
        <v/>
      </c>
      <c r="EJ29" s="1" t="str">
        <f>IF('TPS Export'!EK102="","",'TPS Export'!EK102)</f>
        <v/>
      </c>
      <c r="EK29" s="1" t="str">
        <f>IF('TPS Export'!EL102="","",'TPS Export'!EL102)</f>
        <v/>
      </c>
      <c r="EL29" s="1" t="str">
        <f>IF('TPS Export'!EM102="","",'TPS Export'!EM102)</f>
        <v>PUS</v>
      </c>
      <c r="EM29" s="1" t="str">
        <f>IF('TPS Export'!EN102="","",'TPS Export'!EN102)</f>
        <v/>
      </c>
      <c r="EN29" s="1" t="str">
        <f>IF('TPS Export'!EO102="","",'TPS Export'!EO102)</f>
        <v/>
      </c>
      <c r="EO29" s="1" t="str">
        <f>IF('TPS Export'!EP102="","",'TPS Export'!EP102)</f>
        <v>PUS</v>
      </c>
      <c r="EP29" s="1" t="str">
        <f>IF('TPS Export'!EQ102="","",'TPS Export'!EQ102)</f>
        <v/>
      </c>
      <c r="EQ29" s="1" t="str">
        <f>IF('TPS Export'!ER102="","",'TPS Export'!ER102)</f>
        <v/>
      </c>
      <c r="ER29" s="1" t="str">
        <f>IF('TPS Export'!ES102="","",'TPS Export'!ES102)</f>
        <v/>
      </c>
      <c r="ES29" s="1" t="str">
        <f>IF('TPS Export'!ET102="","",'TPS Export'!ET102)</f>
        <v/>
      </c>
      <c r="ET29" s="1" t="str">
        <f>IF('TPS Export'!EU102="","",'TPS Export'!EU102)</f>
        <v/>
      </c>
      <c r="EU29" s="1" t="str">
        <f>IF('TPS Export'!EV102="","",'TPS Export'!EV102)</f>
        <v/>
      </c>
      <c r="EV29" s="1" t="str">
        <f>IF('TPS Export'!EW102="","",'TPS Export'!EW102)</f>
        <v/>
      </c>
      <c r="EW29" s="1" t="str">
        <f>IF('TPS Export'!EX102="","",'TPS Export'!EX102)</f>
        <v/>
      </c>
      <c r="EX29" s="1" t="str">
        <f>IF('TPS Export'!EY102="","",'TPS Export'!EY102)</f>
        <v>PUS</v>
      </c>
      <c r="EY29" s="1" t="str">
        <f>IF('TPS Export'!EZ102="","",'TPS Export'!EZ102)</f>
        <v/>
      </c>
      <c r="EZ29" s="1" t="str">
        <f>IF('TPS Export'!FA102="","",'TPS Export'!FA102)</f>
        <v/>
      </c>
      <c r="FA29" s="1" t="str">
        <f>IF('TPS Export'!FB102="","",'TPS Export'!FB102)</f>
        <v>PUS</v>
      </c>
      <c r="FB29" s="1" t="str">
        <f>IF('TPS Export'!FC102="","",'TPS Export'!FC102)</f>
        <v/>
      </c>
      <c r="FC29" s="1" t="str">
        <f>IF('TPS Export'!FD102="","",'TPS Export'!FD102)</f>
        <v/>
      </c>
      <c r="FD29" s="1" t="str">
        <f>IF('TPS Export'!FE102="","",'TPS Export'!FE102)</f>
        <v/>
      </c>
      <c r="FE29" s="1" t="str">
        <f>IF('TPS Export'!FF102="","",'TPS Export'!FF102)</f>
        <v/>
      </c>
      <c r="FF29" s="1" t="str">
        <f>IF('TPS Export'!FG102="","",'TPS Export'!FG102)</f>
        <v/>
      </c>
      <c r="FG29" s="1" t="str">
        <f>IF('TPS Export'!FH102="","",'TPS Export'!FH102)</f>
        <v/>
      </c>
      <c r="FH29" s="1" t="str">
        <f>IF('TPS Export'!FI102="","",'TPS Export'!FI102)</f>
        <v/>
      </c>
      <c r="FI29" s="1" t="str">
        <f>IF('TPS Export'!FJ102="","",'TPS Export'!FJ102)</f>
        <v/>
      </c>
      <c r="FJ29" s="1" t="str">
        <f>IF('TPS Export'!FK102="","",'TPS Export'!FK102)</f>
        <v>PUS</v>
      </c>
      <c r="FK29" s="1" t="str">
        <f>IF('TPS Export'!FL102="","",'TPS Export'!FL102)</f>
        <v/>
      </c>
      <c r="FL29" s="1" t="str">
        <f>IF('TPS Export'!FM102="","",'TPS Export'!FM102)</f>
        <v/>
      </c>
      <c r="FM29" s="1" t="str">
        <f>IF('TPS Export'!FN102="","",'TPS Export'!FN102)</f>
        <v>PUS</v>
      </c>
      <c r="FN29" s="1" t="str">
        <f>IF('TPS Export'!FO102="","",'TPS Export'!FO102)</f>
        <v/>
      </c>
      <c r="FO29" s="1" t="str">
        <f>IF('TPS Export'!FP102="","",'TPS Export'!FP102)</f>
        <v/>
      </c>
      <c r="FP29" s="1" t="str">
        <f>IF('TPS Export'!FQ102="","",'TPS Export'!FQ102)</f>
        <v/>
      </c>
      <c r="FQ29" s="1" t="str">
        <f>IF('TPS Export'!FR102="","",'TPS Export'!FR102)</f>
        <v/>
      </c>
      <c r="FR29" s="1" t="str">
        <f>IF('TPS Export'!FS102="","",'TPS Export'!FS102)</f>
        <v/>
      </c>
      <c r="FS29" s="1" t="str">
        <f>IF('TPS Export'!FT102="","",'TPS Export'!FT102)</f>
        <v/>
      </c>
      <c r="FT29" s="1" t="str">
        <f>IF('TPS Export'!FU102="","",'TPS Export'!FU102)</f>
        <v/>
      </c>
      <c r="FU29" s="1" t="str">
        <f>IF('TPS Export'!FV102="","",'TPS Export'!FV102)</f>
        <v/>
      </c>
      <c r="FV29" s="1" t="str">
        <f>IF('TPS Export'!FW102="","",'TPS Export'!FW102)</f>
        <v>PUS</v>
      </c>
      <c r="FW29" s="1" t="str">
        <f>IF('TPS Export'!FX102="","",'TPS Export'!FX102)</f>
        <v/>
      </c>
      <c r="FX29" s="1" t="str">
        <f>IF('TPS Export'!FY102="","",'TPS Export'!FY102)</f>
        <v/>
      </c>
      <c r="FY29" s="1" t="str">
        <f>IF('TPS Export'!FZ102="","",'TPS Export'!FZ102)</f>
        <v>PUS</v>
      </c>
      <c r="FZ29" s="1" t="str">
        <f>IF('TPS Export'!GA102="","",'TPS Export'!GA102)</f>
        <v/>
      </c>
      <c r="GA29" s="1" t="str">
        <f>IF('TPS Export'!GB102="","",'TPS Export'!GB102)</f>
        <v/>
      </c>
      <c r="GB29" s="1" t="str">
        <f>IF('TPS Export'!GC102="","",'TPS Export'!GC102)</f>
        <v/>
      </c>
      <c r="GC29" s="1" t="str">
        <f>IF('TPS Export'!GD102="","",'TPS Export'!GD102)</f>
        <v/>
      </c>
      <c r="GD29" s="1" t="str">
        <f>IF('TPS Export'!GE102="","",'TPS Export'!GE102)</f>
        <v/>
      </c>
      <c r="GE29" s="1" t="str">
        <f>IF('TPS Export'!GF102="","",'TPS Export'!GF102)</f>
        <v/>
      </c>
      <c r="GF29" s="1" t="str">
        <f>IF('TPS Export'!GG102="","",'TPS Export'!GG102)</f>
        <v/>
      </c>
      <c r="GG29" s="1" t="str">
        <f>IF('TPS Export'!GH102="","",'TPS Export'!GH102)</f>
        <v/>
      </c>
      <c r="GH29" s="1" t="str">
        <f>IF('TPS Export'!GI102="","",'TPS Export'!GI102)</f>
        <v/>
      </c>
      <c r="GI29" s="1" t="str">
        <f>IF('TPS Export'!GJ102="","",'TPS Export'!GJ102)</f>
        <v/>
      </c>
      <c r="GJ29" s="1" t="str">
        <f>IF('TPS Export'!GK102="","",'TPS Export'!GK102)</f>
        <v/>
      </c>
      <c r="GK29" s="1" t="str">
        <f>IF('TPS Export'!GL102="","",'TPS Export'!GL102)</f>
        <v>PUS</v>
      </c>
      <c r="GL29" s="1" t="str">
        <f>IF('TPS Export'!GM102="","",'TPS Export'!GM102)</f>
        <v/>
      </c>
      <c r="GM29" s="1" t="str">
        <f>IF('TPS Export'!GN102="","",'TPS Export'!GN102)</f>
        <v/>
      </c>
      <c r="GN29" s="1" t="str">
        <f>IF('TPS Export'!GO102="","",'TPS Export'!GO102)</f>
        <v/>
      </c>
      <c r="GO29" s="1" t="str">
        <f>IF('TPS Export'!GP102="","",'TPS Export'!GP102)</f>
        <v/>
      </c>
      <c r="GP29" s="1" t="str">
        <f>IF('TPS Export'!GQ102="","",'TPS Export'!GQ102)</f>
        <v/>
      </c>
      <c r="GQ29" s="1" t="str">
        <f>IF('TPS Export'!GR102="","",'TPS Export'!GR102)</f>
        <v/>
      </c>
      <c r="GR29" s="1" t="str">
        <f>IF('TPS Export'!GS102="","",'TPS Export'!GS102)</f>
        <v/>
      </c>
      <c r="GS29" s="1" t="str">
        <f>IF('TPS Export'!GT102="","",'TPS Export'!GT102)</f>
        <v/>
      </c>
      <c r="GT29" s="1" t="str">
        <f>IF('TPS Export'!GU102="","",'TPS Export'!GU102)</f>
        <v>PUS</v>
      </c>
      <c r="GU29" s="1" t="str">
        <f>IF('TPS Export'!GV102="","",'TPS Export'!GV102)</f>
        <v/>
      </c>
      <c r="GV29" s="1" t="str">
        <f>IF('TPS Export'!GW102="","",'TPS Export'!GW102)</f>
        <v/>
      </c>
      <c r="GW29" s="1" t="str">
        <f>IF('TPS Export'!GX102="","",'TPS Export'!GX102)</f>
        <v>PUS</v>
      </c>
      <c r="GX29" s="1" t="str">
        <f>IF('TPS Export'!GY102="","",'TPS Export'!GY102)</f>
        <v/>
      </c>
      <c r="GY29" s="1" t="str">
        <f>IF('TPS Export'!GZ102="","",'TPS Export'!GZ102)</f>
        <v/>
      </c>
      <c r="GZ29" s="1" t="str">
        <f>IF('TPS Export'!HA102="","",'TPS Export'!HA102)</f>
        <v/>
      </c>
      <c r="HA29" s="1" t="str">
        <f>IF('TPS Export'!HB102="","",'TPS Export'!HB102)</f>
        <v/>
      </c>
      <c r="HB29" s="1" t="str">
        <f>IF('TPS Export'!HC102="","",'TPS Export'!HC102)</f>
        <v/>
      </c>
      <c r="HC29" s="1" t="str">
        <f>IF('TPS Export'!HD102="","",'TPS Export'!HD102)</f>
        <v/>
      </c>
      <c r="HD29" s="1" t="str">
        <f>IF('TPS Export'!HE102="","",'TPS Export'!HE102)</f>
        <v/>
      </c>
      <c r="HE29" s="1" t="str">
        <f>IF('TPS Export'!HF102="","",'TPS Export'!HF102)</f>
        <v/>
      </c>
      <c r="HF29" s="1" t="str">
        <f>IF('TPS Export'!HG102="","",'TPS Export'!HG102)</f>
        <v>PUS</v>
      </c>
      <c r="HG29" s="1" t="str">
        <f>IF('TPS Export'!HH102="","",'TPS Export'!HH102)</f>
        <v/>
      </c>
      <c r="HH29" s="1" t="str">
        <f>IF('TPS Export'!HI102="","",'TPS Export'!HI102)</f>
        <v/>
      </c>
      <c r="HI29" s="1" t="str">
        <f>IF('TPS Export'!HJ102="","",'TPS Export'!HJ102)</f>
        <v>PUS</v>
      </c>
      <c r="HJ29" s="1" t="e">
        <f>IF('TPS Export'!#REF!="","",'TPS Export'!#REF!)</f>
        <v>#REF!</v>
      </c>
      <c r="HK29" s="1" t="e">
        <f>IF('TPS Export'!#REF!="","",'TPS Export'!#REF!)</f>
        <v>#REF!</v>
      </c>
      <c r="HL29" s="1" t="e">
        <f>IF('TPS Export'!#REF!="","",'TPS Export'!#REF!)</f>
        <v>#REF!</v>
      </c>
      <c r="HM29" s="1" t="e">
        <f>IF('TPS Export'!#REF!="","",'TPS Export'!#REF!)</f>
        <v>#REF!</v>
      </c>
      <c r="HN29" s="1" t="e">
        <f>IF('TPS Export'!#REF!="","",'TPS Export'!#REF!)</f>
        <v>#REF!</v>
      </c>
      <c r="HO29" s="1" t="e">
        <f>IF('TPS Export'!#REF!="","",'TPS Export'!#REF!)</f>
        <v>#REF!</v>
      </c>
      <c r="HP29" s="1" t="e">
        <f>IF('TPS Export'!#REF!="","",'TPS Export'!#REF!)</f>
        <v>#REF!</v>
      </c>
      <c r="HQ29" s="1" t="e">
        <f>IF('TPS Export'!#REF!="","",'TPS Export'!#REF!)</f>
        <v>#REF!</v>
      </c>
      <c r="HR29" s="1" t="e">
        <f>IF('TPS Export'!#REF!="","",'TPS Export'!#REF!)</f>
        <v>#REF!</v>
      </c>
      <c r="HS29" s="1" t="e">
        <f>IF('TPS Export'!#REF!="","",'TPS Export'!#REF!)</f>
        <v>#REF!</v>
      </c>
      <c r="HT29" s="1" t="e">
        <f>IF('TPS Export'!#REF!="","",'TPS Export'!#REF!)</f>
        <v>#REF!</v>
      </c>
      <c r="HU29" s="1" t="e">
        <f>IF('TPS Export'!#REF!="","",'TPS Export'!#REF!)</f>
        <v>#REF!</v>
      </c>
      <c r="HV29" s="1" t="e">
        <f>IF('TPS Export'!#REF!="","",'TPS Export'!#REF!)</f>
        <v>#REF!</v>
      </c>
      <c r="HW29" s="1" t="e">
        <f>IF('TPS Export'!#REF!="","",'TPS Export'!#REF!)</f>
        <v>#REF!</v>
      </c>
      <c r="HX29" s="1" t="e">
        <f>IF('TPS Export'!#REF!="","",'TPS Export'!#REF!)</f>
        <v>#REF!</v>
      </c>
      <c r="HY29" s="1" t="e">
        <f>IF('TPS Export'!#REF!="","",'TPS Export'!#REF!)</f>
        <v>#REF!</v>
      </c>
      <c r="HZ29" s="1" t="e">
        <f>IF('TPS Export'!#REF!="","",'TPS Export'!#REF!)</f>
        <v>#REF!</v>
      </c>
      <c r="IA29" s="1" t="e">
        <f>IF('TPS Export'!#REF!="","",'TPS Export'!#REF!)</f>
        <v>#REF!</v>
      </c>
      <c r="IB29" s="1" t="e">
        <f>IF('TPS Export'!#REF!="","",'TPS Export'!#REF!)</f>
        <v>#REF!</v>
      </c>
      <c r="IC29" s="1" t="e">
        <f>IF('TPS Export'!#REF!="","",'TPS Export'!#REF!)</f>
        <v>#REF!</v>
      </c>
      <c r="ID29" s="1" t="e">
        <f>IF('TPS Export'!#REF!="","",'TPS Export'!#REF!)</f>
        <v>#REF!</v>
      </c>
      <c r="IE29" s="1" t="e">
        <f>IF('TPS Export'!#REF!="","",'TPS Export'!#REF!)</f>
        <v>#REF!</v>
      </c>
      <c r="IF29" s="1" t="e">
        <f>IF('TPS Export'!#REF!="","",'TPS Export'!#REF!)</f>
        <v>#REF!</v>
      </c>
      <c r="IG29" s="1" t="e">
        <f>IF('TPS Export'!#REF!="","",'TPS Export'!#REF!)</f>
        <v>#REF!</v>
      </c>
      <c r="IH29" s="1" t="e">
        <f>IF('TPS Export'!#REF!="","",'TPS Export'!#REF!)</f>
        <v>#REF!</v>
      </c>
      <c r="II29" s="1" t="e">
        <f>IF('TPS Export'!#REF!="","",'TPS Export'!#REF!)</f>
        <v>#REF!</v>
      </c>
      <c r="IJ29" s="1" t="e">
        <f>IF('TPS Export'!#REF!="","",'TPS Export'!#REF!)</f>
        <v>#REF!</v>
      </c>
      <c r="IK29" s="1" t="e">
        <f>IF('TPS Export'!#REF!="","",'TPS Export'!#REF!)</f>
        <v>#REF!</v>
      </c>
      <c r="IL29" s="1" t="e">
        <f>IF('TPS Export'!#REF!="","",'TPS Export'!#REF!)</f>
        <v>#REF!</v>
      </c>
      <c r="IM29" s="1" t="e">
        <f>IF('TPS Export'!#REF!="","",'TPS Export'!#REF!)</f>
        <v>#REF!</v>
      </c>
      <c r="IN29" s="1" t="e">
        <f>IF('TPS Export'!#REF!="","",'TPS Export'!#REF!)</f>
        <v>#REF!</v>
      </c>
      <c r="IO29" s="1" t="e">
        <f>IF('TPS Export'!#REF!="","",'TPS Export'!#REF!)</f>
        <v>#REF!</v>
      </c>
      <c r="IP29" s="1" t="e">
        <f>IF('TPS Export'!#REF!="","",'TPS Export'!#REF!)</f>
        <v>#REF!</v>
      </c>
      <c r="IQ29" s="1" t="e">
        <f>IF('TPS Export'!#REF!="","",'TPS Export'!#REF!)</f>
        <v>#REF!</v>
      </c>
      <c r="IR29" s="1" t="e">
        <f>IF('TPS Export'!#REF!="","",'TPS Export'!#REF!)</f>
        <v>#REF!</v>
      </c>
      <c r="IS29" s="1" t="e">
        <f>IF('TPS Export'!#REF!="","",'TPS Export'!#REF!)</f>
        <v>#REF!</v>
      </c>
      <c r="IT29" s="1" t="e">
        <f>IF('TPS Export'!#REF!="","",'TPS Export'!#REF!)</f>
        <v>#REF!</v>
      </c>
      <c r="IU29" s="1" t="e">
        <f>IF('TPS Export'!#REF!="","",'TPS Export'!#REF!)</f>
        <v>#REF!</v>
      </c>
      <c r="IV29" s="1" t="e">
        <f>IF('TPS Export'!#REF!="","",'TPS Export'!#REF!)</f>
        <v>#REF!</v>
      </c>
      <c r="IW29" s="1" t="e">
        <f>IF('TPS Export'!#REF!="","",'TPS Export'!#REF!)</f>
        <v>#REF!</v>
      </c>
      <c r="IX29" s="1" t="e">
        <f>IF('TPS Export'!#REF!="","",'TPS Export'!#REF!)</f>
        <v>#REF!</v>
      </c>
      <c r="IY29" s="1" t="e">
        <f>IF('TPS Export'!#REF!="","",'TPS Export'!#REF!)</f>
        <v>#REF!</v>
      </c>
      <c r="IZ29" s="1" t="e">
        <f>IF('TPS Export'!#REF!="","",'TPS Export'!#REF!)</f>
        <v>#REF!</v>
      </c>
      <c r="JA29" s="1" t="e">
        <f>IF('TPS Export'!#REF!="","",'TPS Export'!#REF!)</f>
        <v>#REF!</v>
      </c>
      <c r="JB29" s="1" t="e">
        <f>IF('TPS Export'!#REF!="","",'TPS Export'!#REF!)</f>
        <v>#REF!</v>
      </c>
      <c r="JC29" s="1" t="e">
        <f>IF('TPS Export'!#REF!="","",'TPS Export'!#REF!)</f>
        <v>#REF!</v>
      </c>
      <c r="JD29" s="1" t="e">
        <f>IF('TPS Export'!#REF!="","",'TPS Export'!#REF!)</f>
        <v>#REF!</v>
      </c>
      <c r="JE29" s="1" t="e">
        <f>IF('TPS Export'!#REF!="","",'TPS Export'!#REF!)</f>
        <v>#REF!</v>
      </c>
      <c r="JF29" s="1" t="e">
        <f>IF('TPS Export'!#REF!="","",'TPS Export'!#REF!)</f>
        <v>#REF!</v>
      </c>
      <c r="JG29" s="1" t="e">
        <f>IF('TPS Export'!#REF!="","",'TPS Export'!#REF!)</f>
        <v>#REF!</v>
      </c>
      <c r="JH29" s="1" t="e">
        <f>IF('TPS Export'!#REF!="","",'TPS Export'!#REF!)</f>
        <v>#REF!</v>
      </c>
      <c r="JI29" s="1" t="e">
        <f>IF('TPS Export'!#REF!="","",'TPS Export'!#REF!)</f>
        <v>#REF!</v>
      </c>
      <c r="JJ29" s="1" t="e">
        <f>IF('TPS Export'!#REF!="","",'TPS Export'!#REF!)</f>
        <v>#REF!</v>
      </c>
      <c r="JK29" s="1" t="e">
        <f>IF('TPS Export'!#REF!="","",'TPS Export'!#REF!)</f>
        <v>#REF!</v>
      </c>
      <c r="JL29" s="1" t="e">
        <f>IF('TPS Export'!#REF!="","",'TPS Export'!#REF!)</f>
        <v>#REF!</v>
      </c>
      <c r="JM29" s="1" t="e">
        <f>IF('TPS Export'!#REF!="","",'TPS Export'!#REF!)</f>
        <v>#REF!</v>
      </c>
      <c r="JN29" s="1" t="e">
        <f>IF('TPS Export'!#REF!="","",'TPS Export'!#REF!)</f>
        <v>#REF!</v>
      </c>
      <c r="JO29" s="1" t="e">
        <f>IF('TPS Export'!#REF!="","",'TPS Export'!#REF!)</f>
        <v>#REF!</v>
      </c>
      <c r="JP29" s="1" t="e">
        <f>IF('TPS Export'!#REF!="","",'TPS Export'!#REF!)</f>
        <v>#REF!</v>
      </c>
      <c r="JQ29" s="1" t="e">
        <f>IF('TPS Export'!#REF!="","",'TPS Export'!#REF!)</f>
        <v>#REF!</v>
      </c>
      <c r="JR29" s="1" t="e">
        <f>IF('TPS Export'!#REF!="","",'TPS Export'!#REF!)</f>
        <v>#REF!</v>
      </c>
      <c r="JS29" s="1" t="e">
        <f>IF('TPS Export'!#REF!="","",'TPS Export'!#REF!)</f>
        <v>#REF!</v>
      </c>
      <c r="JT29" s="1" t="e">
        <f>IF('TPS Export'!#REF!="","",'TPS Export'!#REF!)</f>
        <v>#REF!</v>
      </c>
      <c r="JU29" s="1" t="e">
        <f>IF('TPS Export'!#REF!="","",'TPS Export'!#REF!)</f>
        <v>#REF!</v>
      </c>
      <c r="JV29" s="1" t="e">
        <f>IF('TPS Export'!#REF!="","",'TPS Export'!#REF!)</f>
        <v>#REF!</v>
      </c>
      <c r="JW29" s="1" t="e">
        <f>IF('TPS Export'!#REF!="","",'TPS Export'!#REF!)</f>
        <v>#REF!</v>
      </c>
      <c r="JX29" s="1" t="e">
        <f>IF('TPS Export'!#REF!="","",'TPS Export'!#REF!)</f>
        <v>#REF!</v>
      </c>
      <c r="JY29" s="1" t="e">
        <f>IF('TPS Export'!#REF!="","",'TPS Export'!#REF!)</f>
        <v>#REF!</v>
      </c>
      <c r="JZ29" s="1" t="e">
        <f>IF('TPS Export'!#REF!="","",'TPS Export'!#REF!)</f>
        <v>#REF!</v>
      </c>
      <c r="KA29" s="1" t="e">
        <f>IF('TPS Export'!#REF!="","",'TPS Export'!#REF!)</f>
        <v>#REF!</v>
      </c>
      <c r="KB29" s="1" t="e">
        <f>IF('TPS Export'!#REF!="","",'TPS Export'!#REF!)</f>
        <v>#REF!</v>
      </c>
      <c r="KC29" s="1" t="e">
        <f>IF('TPS Export'!#REF!="","",'TPS Export'!#REF!)</f>
        <v>#REF!</v>
      </c>
      <c r="KD29" s="1" t="e">
        <f>IF('TPS Export'!#REF!="","",'TPS Export'!#REF!)</f>
        <v>#REF!</v>
      </c>
      <c r="KE29" s="1" t="e">
        <f>IF('TPS Export'!#REF!="","",'TPS Export'!#REF!)</f>
        <v>#REF!</v>
      </c>
      <c r="KF29" s="1" t="e">
        <f>IF('TPS Export'!#REF!="","",'TPS Export'!#REF!)</f>
        <v>#REF!</v>
      </c>
      <c r="KG29" s="1" t="e">
        <f>IF('TPS Export'!#REF!="","",'TPS Export'!#REF!)</f>
        <v>#REF!</v>
      </c>
      <c r="KH29" s="1" t="e">
        <f>IF('TPS Export'!#REF!="","",'TPS Export'!#REF!)</f>
        <v>#REF!</v>
      </c>
      <c r="KI29" s="1" t="e">
        <f>IF('TPS Export'!#REF!="","",'TPS Export'!#REF!)</f>
        <v>#REF!</v>
      </c>
      <c r="KJ29" s="1" t="e">
        <f>IF('TPS Export'!#REF!="","",'TPS Export'!#REF!)</f>
        <v>#REF!</v>
      </c>
      <c r="KK29" s="1" t="e">
        <f>IF('TPS Export'!#REF!="","",'TPS Export'!#REF!)</f>
        <v>#REF!</v>
      </c>
      <c r="KL29" s="1" t="e">
        <f>IF('TPS Export'!#REF!="","",'TPS Export'!#REF!)</f>
        <v>#REF!</v>
      </c>
      <c r="KM29" s="1" t="e">
        <f>IF('TPS Export'!#REF!="","",'TPS Export'!#REF!)</f>
        <v>#REF!</v>
      </c>
      <c r="KN29" s="1" t="e">
        <f>IF('TPS Export'!#REF!="","",'TPS Export'!#REF!)</f>
        <v>#REF!</v>
      </c>
      <c r="KO29" s="1" t="e">
        <f>IF('TPS Export'!#REF!="","",'TPS Export'!#REF!)</f>
        <v>#REF!</v>
      </c>
      <c r="KP29" s="1" t="e">
        <f>IF('TPS Export'!#REF!="","",'TPS Export'!#REF!)</f>
        <v>#REF!</v>
      </c>
      <c r="KQ29" s="1" t="e">
        <f>IF('TPS Export'!#REF!="","",'TPS Export'!#REF!)</f>
        <v>#REF!</v>
      </c>
      <c r="KR29" s="1" t="e">
        <f>IF('TPS Export'!#REF!="","",'TPS Export'!#REF!)</f>
        <v>#REF!</v>
      </c>
      <c r="KS29" s="1" t="e">
        <f>IF('TPS Export'!#REF!="","",'TPS Export'!#REF!)</f>
        <v>#REF!</v>
      </c>
      <c r="KT29" s="1" t="e">
        <f>IF('TPS Export'!#REF!="","",'TPS Export'!#REF!)</f>
        <v>#REF!</v>
      </c>
      <c r="KU29" s="1" t="e">
        <f>IF('TPS Export'!#REF!="","",'TPS Export'!#REF!)</f>
        <v>#REF!</v>
      </c>
      <c r="KV29" s="1" t="e">
        <f>IF('TPS Export'!#REF!="","",'TPS Export'!#REF!)</f>
        <v>#REF!</v>
      </c>
      <c r="KW29" s="1" t="e">
        <f>IF('TPS Export'!#REF!="","",'TPS Export'!#REF!)</f>
        <v>#REF!</v>
      </c>
      <c r="KX29" s="1" t="e">
        <f>IF('TPS Export'!#REF!="","",'TPS Export'!#REF!)</f>
        <v>#REF!</v>
      </c>
      <c r="KY29" s="1" t="e">
        <f>IF('TPS Export'!#REF!="","",'TPS Export'!#REF!)</f>
        <v>#REF!</v>
      </c>
      <c r="KZ29" s="1" t="e">
        <f>IF('TPS Export'!#REF!="","",'TPS Export'!#REF!)</f>
        <v>#REF!</v>
      </c>
      <c r="LA29" s="1" t="e">
        <f>IF('TPS Export'!#REF!="","",'TPS Export'!#REF!)</f>
        <v>#REF!</v>
      </c>
      <c r="LB29" s="1" t="e">
        <f>IF('TPS Export'!#REF!="","",'TPS Export'!#REF!)</f>
        <v>#REF!</v>
      </c>
      <c r="LC29" s="1" t="e">
        <f>IF('TPS Export'!#REF!="","",'TPS Export'!#REF!)</f>
        <v>#REF!</v>
      </c>
    </row>
    <row r="30" spans="1:315" ht="14.25" x14ac:dyDescent="0.2">
      <c r="A30" s="3" t="str">
        <f>'TPS Export'!A103</f>
        <v>Manila</v>
      </c>
      <c r="B30" s="1" t="str">
        <f>IF('TPS Export'!C104="","",'TPS Export'!C104)</f>
        <v/>
      </c>
      <c r="C30" s="1" t="str">
        <f>IF('TPS Export'!D104="","",'TPS Export'!D104)</f>
        <v>YOK</v>
      </c>
      <c r="D30" s="1" t="str">
        <f>IF('TPS Export'!E104="","",'TPS Export'!E104)</f>
        <v/>
      </c>
      <c r="E30" s="1" t="str">
        <f>IF('TPS Export'!F104="","",'TPS Export'!F104)</f>
        <v/>
      </c>
      <c r="F30" s="1" t="str">
        <f>IF('TPS Export'!G104="","",'TPS Export'!G104)</f>
        <v/>
      </c>
      <c r="G30" s="1" t="str">
        <f>IF('TPS Export'!H104="","",'TPS Export'!H104)</f>
        <v/>
      </c>
      <c r="H30" s="1" t="str">
        <f>IF('TPS Export'!I104="","",'TPS Export'!I104)</f>
        <v/>
      </c>
      <c r="I30" s="1" t="str">
        <f>IF('TPS Export'!J104="","",'TPS Export'!J104)</f>
        <v/>
      </c>
      <c r="J30" s="1" t="str">
        <f>IF('TPS Export'!K104="","",'TPS Export'!K104)</f>
        <v/>
      </c>
      <c r="K30" s="1" t="str">
        <f>IF('TPS Export'!L104="","",'TPS Export'!L104)</f>
        <v>KAOH</v>
      </c>
      <c r="L30" s="1" t="str">
        <f>IF('TPS Export'!M104="","",'TPS Export'!M104)</f>
        <v/>
      </c>
      <c r="M30" s="1" t="str">
        <f>IF('TPS Export'!N104="","",'TPS Export'!N104)</f>
        <v/>
      </c>
      <c r="N30" s="1" t="str">
        <f>IF('TPS Export'!O104="","",'TPS Export'!O104)</f>
        <v/>
      </c>
      <c r="O30" s="1" t="str">
        <f>IF('TPS Export'!P104="","",'TPS Export'!P104)</f>
        <v>YOK</v>
      </c>
      <c r="P30" s="1" t="str">
        <f>IF('TPS Export'!Q104="","",'TPS Export'!Q104)</f>
        <v/>
      </c>
      <c r="Q30" s="1" t="str">
        <f>IF('TPS Export'!R104="","",'TPS Export'!R104)</f>
        <v/>
      </c>
      <c r="R30" s="1" t="str">
        <f>IF('TPS Export'!S104="","",'TPS Export'!S104)</f>
        <v/>
      </c>
      <c r="S30" s="1" t="str">
        <f>IF('TPS Export'!T104="","",'TPS Export'!T104)</f>
        <v/>
      </c>
      <c r="T30" s="1" t="str">
        <f>IF('TPS Export'!U104="","",'TPS Export'!U104)</f>
        <v/>
      </c>
      <c r="U30" s="1" t="str">
        <f>IF('TPS Export'!V104="","",'TPS Export'!V104)</f>
        <v/>
      </c>
      <c r="V30" s="1" t="str">
        <f>IF('TPS Export'!W104="","",'TPS Export'!W104)</f>
        <v/>
      </c>
      <c r="W30" s="1" t="str">
        <f>IF('TPS Export'!X104="","",'TPS Export'!X104)</f>
        <v>KAOH</v>
      </c>
      <c r="X30" s="1" t="str">
        <f>IF('TPS Export'!Y104="","",'TPS Export'!Y104)</f>
        <v/>
      </c>
      <c r="Y30" s="1" t="str">
        <f>IF('TPS Export'!Z104="","",'TPS Export'!Z104)</f>
        <v/>
      </c>
      <c r="Z30" s="1" t="str">
        <f>IF('TPS Export'!AA104="","",'TPS Export'!AA104)</f>
        <v/>
      </c>
      <c r="AA30" s="1" t="str">
        <f>IF('TPS Export'!AB104="","",'TPS Export'!AB104)</f>
        <v>YOK</v>
      </c>
      <c r="AB30" s="1" t="str">
        <f>IF('TPS Export'!AC104="","",'TPS Export'!AC104)</f>
        <v/>
      </c>
      <c r="AC30" s="1" t="str">
        <f>IF('TPS Export'!AD104="","",'TPS Export'!AD104)</f>
        <v/>
      </c>
      <c r="AD30" s="1" t="str">
        <f>IF('TPS Export'!AE104="","",'TPS Export'!AE104)</f>
        <v/>
      </c>
      <c r="AE30" s="1" t="str">
        <f>IF('TPS Export'!AF104="","",'TPS Export'!AF104)</f>
        <v/>
      </c>
      <c r="AF30" s="1" t="str">
        <f>IF('TPS Export'!AG104="","",'TPS Export'!AG104)</f>
        <v/>
      </c>
      <c r="AG30" s="1" t="str">
        <f>IF('TPS Export'!AH104="","",'TPS Export'!AH104)</f>
        <v/>
      </c>
      <c r="AH30" s="1" t="str">
        <f>IF('TPS Export'!AI104="","",'TPS Export'!AI104)</f>
        <v/>
      </c>
      <c r="AI30" s="1" t="str">
        <f>IF('TPS Export'!AJ104="","",'TPS Export'!AJ104)</f>
        <v>KAOH</v>
      </c>
      <c r="AJ30" s="1" t="str">
        <f>IF('TPS Export'!AK104="","",'TPS Export'!AK104)</f>
        <v/>
      </c>
      <c r="AK30" s="1" t="str">
        <f>IF('TPS Export'!AL104="","",'TPS Export'!AL104)</f>
        <v/>
      </c>
      <c r="AL30" s="1" t="str">
        <f>IF('TPS Export'!AM104="","",'TPS Export'!AM104)</f>
        <v/>
      </c>
      <c r="AM30" s="1" t="str">
        <f>IF('TPS Export'!AN104="","",'TPS Export'!AN104)</f>
        <v>YOK</v>
      </c>
      <c r="AN30" s="1" t="str">
        <f>IF('TPS Export'!AO104="","",'TPS Export'!AO104)</f>
        <v/>
      </c>
      <c r="AO30" s="1" t="str">
        <f>IF('TPS Export'!AP104="","",'TPS Export'!AP104)</f>
        <v/>
      </c>
      <c r="AP30" s="1" t="str">
        <f>IF('TPS Export'!AQ104="","",'TPS Export'!AQ104)</f>
        <v/>
      </c>
      <c r="AQ30" s="1" t="str">
        <f>IF('TPS Export'!AR104="","",'TPS Export'!AR104)</f>
        <v/>
      </c>
      <c r="AR30" s="1" t="str">
        <f>IF('TPS Export'!AS104="","",'TPS Export'!AS104)</f>
        <v/>
      </c>
      <c r="AS30" s="1" t="str">
        <f>IF('TPS Export'!AT104="","",'TPS Export'!AT104)</f>
        <v/>
      </c>
      <c r="AT30" s="1" t="str">
        <f>IF('TPS Export'!AU104="","",'TPS Export'!AU104)</f>
        <v/>
      </c>
      <c r="AU30" s="1" t="str">
        <f>IF('TPS Export'!AV104="","",'TPS Export'!AV104)</f>
        <v>KAOH</v>
      </c>
      <c r="AV30" s="1" t="str">
        <f>IF('TPS Export'!AW104="","",'TPS Export'!AW104)</f>
        <v/>
      </c>
      <c r="AW30" s="1" t="str">
        <f>IF('TPS Export'!AX104="","",'TPS Export'!AX104)</f>
        <v/>
      </c>
      <c r="AX30" s="1" t="str">
        <f>IF('TPS Export'!AY104="","",'TPS Export'!AY104)</f>
        <v/>
      </c>
      <c r="AY30" s="1" t="str">
        <f>IF('TPS Export'!AZ104="","",'TPS Export'!AZ104)</f>
        <v>YOK</v>
      </c>
      <c r="AZ30" s="1" t="str">
        <f>IF('TPS Export'!BA104="","",'TPS Export'!BA104)</f>
        <v/>
      </c>
      <c r="BA30" s="1" t="str">
        <f>IF('TPS Export'!BB104="","",'TPS Export'!BB104)</f>
        <v/>
      </c>
      <c r="BB30" s="1" t="str">
        <f>IF('TPS Export'!BC104="","",'TPS Export'!BC104)</f>
        <v/>
      </c>
      <c r="BC30" s="1" t="str">
        <f>IF('TPS Export'!BD104="","",'TPS Export'!BD104)</f>
        <v/>
      </c>
      <c r="BD30" s="1" t="str">
        <f>IF('TPS Export'!BE104="","",'TPS Export'!BE104)</f>
        <v/>
      </c>
      <c r="BE30" s="1" t="str">
        <f>IF('TPS Export'!BF104="","",'TPS Export'!BF104)</f>
        <v/>
      </c>
      <c r="BF30" s="1" t="str">
        <f>IF('TPS Export'!BG104="","",'TPS Export'!BG104)</f>
        <v/>
      </c>
      <c r="BG30" s="1" t="str">
        <f>IF('TPS Export'!BH104="","",'TPS Export'!BH104)</f>
        <v>KAOH</v>
      </c>
      <c r="BH30" s="1" t="str">
        <f>IF('TPS Export'!BI104="","",'TPS Export'!BI104)</f>
        <v/>
      </c>
      <c r="BI30" s="1" t="str">
        <f>IF('TPS Export'!BJ104="","",'TPS Export'!BJ104)</f>
        <v/>
      </c>
      <c r="BJ30" s="1" t="str">
        <f>IF('TPS Export'!BK104="","",'TPS Export'!BK104)</f>
        <v/>
      </c>
      <c r="BK30" s="1" t="str">
        <f>IF('TPS Export'!BL104="","",'TPS Export'!BL104)</f>
        <v>YOK</v>
      </c>
      <c r="BL30" s="1" t="str">
        <f>IF('TPS Export'!BM104="","",'TPS Export'!BM104)</f>
        <v/>
      </c>
      <c r="BM30" s="1" t="str">
        <f>IF('TPS Export'!BN104="","",'TPS Export'!BN104)</f>
        <v/>
      </c>
      <c r="BN30" s="1" t="str">
        <f>IF('TPS Export'!BO104="","",'TPS Export'!BO104)</f>
        <v/>
      </c>
      <c r="BO30" s="1" t="str">
        <f>IF('TPS Export'!BP104="","",'TPS Export'!BP104)</f>
        <v/>
      </c>
      <c r="BP30" s="1" t="str">
        <f>IF('TPS Export'!BQ104="","",'TPS Export'!BQ104)</f>
        <v/>
      </c>
      <c r="BQ30" s="1" t="str">
        <f>IF('TPS Export'!BR104="","",'TPS Export'!BR104)</f>
        <v/>
      </c>
      <c r="BR30" s="1" t="str">
        <f>IF('TPS Export'!BS104="","",'TPS Export'!BS104)</f>
        <v/>
      </c>
      <c r="BS30" s="1" t="str">
        <f>IF('TPS Export'!BT104="","",'TPS Export'!BT104)</f>
        <v>KAOH</v>
      </c>
      <c r="BT30" s="1" t="str">
        <f>IF('TPS Export'!BU104="","",'TPS Export'!BU104)</f>
        <v/>
      </c>
      <c r="BU30" s="1" t="str">
        <f>IF('TPS Export'!BV104="","",'TPS Export'!BV104)</f>
        <v/>
      </c>
      <c r="BV30" s="1" t="str">
        <f>IF('TPS Export'!BW104="","",'TPS Export'!BW104)</f>
        <v/>
      </c>
      <c r="BW30" s="1" t="str">
        <f>IF('TPS Export'!BX104="","",'TPS Export'!BX104)</f>
        <v>YOK</v>
      </c>
      <c r="BX30" s="1" t="str">
        <f>IF('TPS Export'!BY104="","",'TPS Export'!BY104)</f>
        <v/>
      </c>
      <c r="BY30" s="1" t="str">
        <f>IF('TPS Export'!BZ104="","",'TPS Export'!BZ104)</f>
        <v/>
      </c>
      <c r="BZ30" s="1" t="str">
        <f>IF('TPS Export'!CA104="","",'TPS Export'!CA104)</f>
        <v/>
      </c>
      <c r="CA30" s="1" t="str">
        <f>IF('TPS Export'!CB104="","",'TPS Export'!CB104)</f>
        <v/>
      </c>
      <c r="CB30" s="1" t="str">
        <f>IF('TPS Export'!CC104="","",'TPS Export'!CC104)</f>
        <v/>
      </c>
      <c r="CC30" s="1" t="str">
        <f>IF('TPS Export'!CD104="","",'TPS Export'!CD104)</f>
        <v/>
      </c>
      <c r="CD30" s="1" t="str">
        <f>IF('TPS Export'!CE104="","",'TPS Export'!CE104)</f>
        <v/>
      </c>
      <c r="CE30" s="1" t="str">
        <f>IF('TPS Export'!CF104="","",'TPS Export'!CF104)</f>
        <v>KAOH</v>
      </c>
      <c r="CF30" s="1" t="str">
        <f>IF('TPS Export'!CG104="","",'TPS Export'!CG104)</f>
        <v/>
      </c>
      <c r="CG30" s="1" t="str">
        <f>IF('TPS Export'!CH104="","",'TPS Export'!CH104)</f>
        <v/>
      </c>
      <c r="CH30" s="1" t="str">
        <f>IF('TPS Export'!CI104="","",'TPS Export'!CI104)</f>
        <v/>
      </c>
      <c r="CI30" s="1" t="str">
        <f>IF('TPS Export'!CJ104="","",'TPS Export'!CJ104)</f>
        <v>YOK</v>
      </c>
      <c r="CJ30" s="1" t="str">
        <f>IF('TPS Export'!CK104="","",'TPS Export'!CK104)</f>
        <v/>
      </c>
      <c r="CK30" s="1" t="str">
        <f>IF('TPS Export'!CL104="","",'TPS Export'!CL104)</f>
        <v/>
      </c>
      <c r="CL30" s="1" t="str">
        <f>IF('TPS Export'!CM104="","",'TPS Export'!CM104)</f>
        <v/>
      </c>
      <c r="CM30" s="1" t="str">
        <f>IF('TPS Export'!CN104="","",'TPS Export'!CN104)</f>
        <v/>
      </c>
      <c r="CN30" s="1" t="str">
        <f>IF('TPS Export'!CO104="","",'TPS Export'!CO104)</f>
        <v/>
      </c>
      <c r="CO30" s="1" t="str">
        <f>IF('TPS Export'!CP104="","",'TPS Export'!CP104)</f>
        <v/>
      </c>
      <c r="CP30" s="1" t="str">
        <f>IF('TPS Export'!CQ104="","",'TPS Export'!CQ104)</f>
        <v/>
      </c>
      <c r="CQ30" s="1" t="str">
        <f>IF('TPS Export'!CR104="","",'TPS Export'!CR104)</f>
        <v>KAOH</v>
      </c>
      <c r="CR30" s="1" t="str">
        <f>IF('TPS Export'!CS104="","",'TPS Export'!CS104)</f>
        <v/>
      </c>
      <c r="CS30" s="1" t="str">
        <f>IF('TPS Export'!CT104="","",'TPS Export'!CT104)</f>
        <v/>
      </c>
      <c r="CT30" s="1" t="str">
        <f>IF('TPS Export'!CU104="","",'TPS Export'!CU104)</f>
        <v/>
      </c>
      <c r="CU30" s="1" t="str">
        <f>IF('TPS Export'!CV104="","",'TPS Export'!CV104)</f>
        <v>YOK</v>
      </c>
      <c r="CV30" s="1" t="str">
        <f>IF('TPS Export'!CW104="","",'TPS Export'!CW104)</f>
        <v/>
      </c>
      <c r="CW30" s="1" t="str">
        <f>IF('TPS Export'!CX104="","",'TPS Export'!CX104)</f>
        <v/>
      </c>
      <c r="CX30" s="1" t="str">
        <f>IF('TPS Export'!CY104="","",'TPS Export'!CY104)</f>
        <v/>
      </c>
      <c r="CY30" s="1" t="str">
        <f>IF('TPS Export'!CZ104="","",'TPS Export'!CZ104)</f>
        <v/>
      </c>
      <c r="CZ30" s="1" t="str">
        <f>IF('TPS Export'!DA104="","",'TPS Export'!DA104)</f>
        <v/>
      </c>
      <c r="DA30" s="1" t="str">
        <f>IF('TPS Export'!DB104="","",'TPS Export'!DB104)</f>
        <v/>
      </c>
      <c r="DB30" s="1" t="str">
        <f>IF('TPS Export'!DC104="","",'TPS Export'!DC104)</f>
        <v/>
      </c>
      <c r="DC30" s="1" t="str">
        <f>IF('TPS Export'!DD104="","",'TPS Export'!DD104)</f>
        <v>KAOH</v>
      </c>
      <c r="DD30" s="1" t="str">
        <f>IF('TPS Export'!DE104="","",'TPS Export'!DE104)</f>
        <v/>
      </c>
      <c r="DE30" s="1" t="str">
        <f>IF('TPS Export'!DF104="","",'TPS Export'!DF104)</f>
        <v/>
      </c>
      <c r="DF30" s="1" t="str">
        <f>IF('TPS Export'!DG104="","",'TPS Export'!DG104)</f>
        <v/>
      </c>
      <c r="DG30" s="1" t="str">
        <f>IF('TPS Export'!DH104="","",'TPS Export'!DH104)</f>
        <v>YOK</v>
      </c>
      <c r="DH30" s="1" t="str">
        <f>IF('TPS Export'!DI104="","",'TPS Export'!DI104)</f>
        <v/>
      </c>
      <c r="DI30" s="1" t="str">
        <f>IF('TPS Export'!DJ104="","",'TPS Export'!DJ104)</f>
        <v/>
      </c>
      <c r="DJ30" s="1" t="str">
        <f>IF('TPS Export'!DK104="","",'TPS Export'!DK104)</f>
        <v/>
      </c>
      <c r="DK30" s="1" t="str">
        <f>IF('TPS Export'!DL104="","",'TPS Export'!DL104)</f>
        <v/>
      </c>
      <c r="DL30" s="1" t="str">
        <f>IF('TPS Export'!DM104="","",'TPS Export'!DM104)</f>
        <v/>
      </c>
      <c r="DM30" s="1" t="str">
        <f>IF('TPS Export'!DN104="","",'TPS Export'!DN104)</f>
        <v/>
      </c>
      <c r="DN30" s="1" t="str">
        <f>IF('TPS Export'!DO104="","",'TPS Export'!DO104)</f>
        <v/>
      </c>
      <c r="DO30" s="1" t="str">
        <f>IF('TPS Export'!DP104="","",'TPS Export'!DP104)</f>
        <v>KAOH</v>
      </c>
      <c r="DP30" s="1" t="str">
        <f>IF('TPS Export'!DQ104="","",'TPS Export'!DQ104)</f>
        <v/>
      </c>
      <c r="DQ30" s="1" t="str">
        <f>IF('TPS Export'!DR104="","",'TPS Export'!DR104)</f>
        <v/>
      </c>
      <c r="DR30" s="1" t="str">
        <f>IF('TPS Export'!DS104="","",'TPS Export'!DS104)</f>
        <v/>
      </c>
      <c r="DS30" s="1" t="str">
        <f>IF('TPS Export'!DT104="","",'TPS Export'!DT104)</f>
        <v>YOK</v>
      </c>
      <c r="DT30" s="1" t="str">
        <f>IF('TPS Export'!DU104="","",'TPS Export'!DU104)</f>
        <v/>
      </c>
      <c r="DU30" s="1" t="str">
        <f>IF('TPS Export'!DV104="","",'TPS Export'!DV104)</f>
        <v/>
      </c>
      <c r="DV30" s="1" t="str">
        <f>IF('TPS Export'!DW104="","",'TPS Export'!DW104)</f>
        <v/>
      </c>
      <c r="DW30" s="1" t="str">
        <f>IF('TPS Export'!DX104="","",'TPS Export'!DX104)</f>
        <v/>
      </c>
      <c r="DX30" s="1" t="str">
        <f>IF('TPS Export'!DY104="","",'TPS Export'!DY104)</f>
        <v/>
      </c>
      <c r="DY30" s="1" t="str">
        <f>IF('TPS Export'!DZ104="","",'TPS Export'!DZ104)</f>
        <v/>
      </c>
      <c r="DZ30" s="1" t="str">
        <f>IF('TPS Export'!EA104="","",'TPS Export'!EA104)</f>
        <v/>
      </c>
      <c r="EA30" s="1" t="str">
        <f>IF('TPS Export'!EB104="","",'TPS Export'!EB104)</f>
        <v>KAOH</v>
      </c>
      <c r="EB30" s="1" t="str">
        <f>IF('TPS Export'!EC104="","",'TPS Export'!EC104)</f>
        <v/>
      </c>
      <c r="EC30" s="1" t="str">
        <f>IF('TPS Export'!ED104="","",'TPS Export'!ED104)</f>
        <v/>
      </c>
      <c r="ED30" s="1" t="str">
        <f>IF('TPS Export'!EE104="","",'TPS Export'!EE104)</f>
        <v/>
      </c>
      <c r="EE30" s="1" t="str">
        <f>IF('TPS Export'!EF104="","",'TPS Export'!EF104)</f>
        <v>YOK</v>
      </c>
      <c r="EF30" s="1" t="str">
        <f>IF('TPS Export'!EG104="","",'TPS Export'!EG104)</f>
        <v/>
      </c>
      <c r="EG30" s="1" t="str">
        <f>IF('TPS Export'!EH104="","",'TPS Export'!EH104)</f>
        <v/>
      </c>
      <c r="EH30" s="1" t="str">
        <f>IF('TPS Export'!EI104="","",'TPS Export'!EI104)</f>
        <v/>
      </c>
      <c r="EI30" s="1" t="str">
        <f>IF('TPS Export'!EJ104="","",'TPS Export'!EJ104)</f>
        <v/>
      </c>
      <c r="EJ30" s="1" t="str">
        <f>IF('TPS Export'!EK104="","",'TPS Export'!EK104)</f>
        <v/>
      </c>
      <c r="EK30" s="1" t="str">
        <f>IF('TPS Export'!EL104="","",'TPS Export'!EL104)</f>
        <v/>
      </c>
      <c r="EL30" s="1" t="str">
        <f>IF('TPS Export'!EM104="","",'TPS Export'!EM104)</f>
        <v/>
      </c>
      <c r="EM30" s="1" t="str">
        <f>IF('TPS Export'!EN104="","",'TPS Export'!EN104)</f>
        <v>KAOH</v>
      </c>
      <c r="EN30" s="1" t="str">
        <f>IF('TPS Export'!EO104="","",'TPS Export'!EO104)</f>
        <v/>
      </c>
      <c r="EO30" s="1" t="str">
        <f>IF('TPS Export'!EP104="","",'TPS Export'!EP104)</f>
        <v/>
      </c>
      <c r="EP30" s="1" t="str">
        <f>IF('TPS Export'!EQ104="","",'TPS Export'!EQ104)</f>
        <v/>
      </c>
      <c r="EQ30" s="1" t="str">
        <f>IF('TPS Export'!ER104="","",'TPS Export'!ER104)</f>
        <v>YOK</v>
      </c>
      <c r="ER30" s="1" t="str">
        <f>IF('TPS Export'!ES104="","",'TPS Export'!ES104)</f>
        <v/>
      </c>
      <c r="ES30" s="1" t="str">
        <f>IF('TPS Export'!ET104="","",'TPS Export'!ET104)</f>
        <v/>
      </c>
      <c r="ET30" s="1" t="str">
        <f>IF('TPS Export'!EU104="","",'TPS Export'!EU104)</f>
        <v/>
      </c>
      <c r="EU30" s="1" t="str">
        <f>IF('TPS Export'!EV104="","",'TPS Export'!EV104)</f>
        <v/>
      </c>
      <c r="EV30" s="1" t="str">
        <f>IF('TPS Export'!EW104="","",'TPS Export'!EW104)</f>
        <v/>
      </c>
      <c r="EW30" s="1" t="str">
        <f>IF('TPS Export'!EX104="","",'TPS Export'!EX104)</f>
        <v/>
      </c>
      <c r="EX30" s="1" t="str">
        <f>IF('TPS Export'!EY104="","",'TPS Export'!EY104)</f>
        <v/>
      </c>
      <c r="EY30" s="1" t="str">
        <f>IF('TPS Export'!EZ104="","",'TPS Export'!EZ104)</f>
        <v>KAOH</v>
      </c>
      <c r="EZ30" s="1" t="str">
        <f>IF('TPS Export'!FA104="","",'TPS Export'!FA104)</f>
        <v/>
      </c>
      <c r="FA30" s="1" t="str">
        <f>IF('TPS Export'!FB104="","",'TPS Export'!FB104)</f>
        <v/>
      </c>
      <c r="FB30" s="1" t="str">
        <f>IF('TPS Export'!FC104="","",'TPS Export'!FC104)</f>
        <v/>
      </c>
      <c r="FC30" s="1" t="str">
        <f>IF('TPS Export'!FD104="","",'TPS Export'!FD104)</f>
        <v>YOK</v>
      </c>
      <c r="FD30" s="1" t="str">
        <f>IF('TPS Export'!FE104="","",'TPS Export'!FE104)</f>
        <v/>
      </c>
      <c r="FE30" s="1" t="str">
        <f>IF('TPS Export'!FF104="","",'TPS Export'!FF104)</f>
        <v/>
      </c>
      <c r="FF30" s="1" t="str">
        <f>IF('TPS Export'!FG104="","",'TPS Export'!FG104)</f>
        <v/>
      </c>
      <c r="FG30" s="1" t="str">
        <f>IF('TPS Export'!FH104="","",'TPS Export'!FH104)</f>
        <v/>
      </c>
      <c r="FH30" s="1" t="str">
        <f>IF('TPS Export'!FI104="","",'TPS Export'!FI104)</f>
        <v/>
      </c>
      <c r="FI30" s="1" t="str">
        <f>IF('TPS Export'!FJ104="","",'TPS Export'!FJ104)</f>
        <v/>
      </c>
      <c r="FJ30" s="1" t="str">
        <f>IF('TPS Export'!FK104="","",'TPS Export'!FK104)</f>
        <v/>
      </c>
      <c r="FK30" s="1" t="str">
        <f>IF('TPS Export'!FL104="","",'TPS Export'!FL104)</f>
        <v>KAOH</v>
      </c>
      <c r="FL30" s="1" t="str">
        <f>IF('TPS Export'!FM104="","",'TPS Export'!FM104)</f>
        <v/>
      </c>
      <c r="FM30" s="1" t="str">
        <f>IF('TPS Export'!FN104="","",'TPS Export'!FN104)</f>
        <v/>
      </c>
      <c r="FN30" s="1" t="str">
        <f>IF('TPS Export'!FO104="","",'TPS Export'!FO104)</f>
        <v/>
      </c>
      <c r="FO30" s="1" t="str">
        <f>IF('TPS Export'!FP104="","",'TPS Export'!FP104)</f>
        <v>YOK</v>
      </c>
      <c r="FP30" s="1" t="str">
        <f>IF('TPS Export'!FQ104="","",'TPS Export'!FQ104)</f>
        <v/>
      </c>
      <c r="FQ30" s="1" t="str">
        <f>IF('TPS Export'!FR104="","",'TPS Export'!FR104)</f>
        <v/>
      </c>
      <c r="FR30" s="1" t="str">
        <f>IF('TPS Export'!FS104="","",'TPS Export'!FS104)</f>
        <v/>
      </c>
      <c r="FS30" s="1" t="str">
        <f>IF('TPS Export'!FT104="","",'TPS Export'!FT104)</f>
        <v/>
      </c>
      <c r="FT30" s="1" t="str">
        <f>IF('TPS Export'!FU104="","",'TPS Export'!FU104)</f>
        <v/>
      </c>
      <c r="FU30" s="1" t="str">
        <f>IF('TPS Export'!FV104="","",'TPS Export'!FV104)</f>
        <v/>
      </c>
      <c r="FV30" s="1" t="str">
        <f>IF('TPS Export'!FW104="","",'TPS Export'!FW104)</f>
        <v/>
      </c>
      <c r="FW30" s="1" t="str">
        <f>IF('TPS Export'!FX104="","",'TPS Export'!FX104)</f>
        <v>KAOH</v>
      </c>
      <c r="FX30" s="1" t="str">
        <f>IF('TPS Export'!FY104="","",'TPS Export'!FY104)</f>
        <v/>
      </c>
      <c r="FY30" s="1" t="str">
        <f>IF('TPS Export'!FZ104="","",'TPS Export'!FZ104)</f>
        <v/>
      </c>
      <c r="FZ30" s="1" t="str">
        <f>IF('TPS Export'!GA104="","",'TPS Export'!GA104)</f>
        <v/>
      </c>
      <c r="GA30" s="1" t="str">
        <f>IF('TPS Export'!GB104="","",'TPS Export'!GB104)</f>
        <v>YOK</v>
      </c>
      <c r="GB30" s="1" t="str">
        <f>IF('TPS Export'!GC104="","",'TPS Export'!GC104)</f>
        <v/>
      </c>
      <c r="GC30" s="1" t="str">
        <f>IF('TPS Export'!GD104="","",'TPS Export'!GD104)</f>
        <v/>
      </c>
      <c r="GD30" s="1" t="str">
        <f>IF('TPS Export'!GE104="","",'TPS Export'!GE104)</f>
        <v/>
      </c>
      <c r="GE30" s="1" t="str">
        <f>IF('TPS Export'!GF104="","",'TPS Export'!GF104)</f>
        <v/>
      </c>
      <c r="GF30" s="1" t="str">
        <f>IF('TPS Export'!GG104="","",'TPS Export'!GG104)</f>
        <v/>
      </c>
      <c r="GG30" s="1" t="str">
        <f>IF('TPS Export'!GH104="","",'TPS Export'!GH104)</f>
        <v/>
      </c>
      <c r="GH30" s="1" t="str">
        <f>IF('TPS Export'!GI104="","",'TPS Export'!GI104)</f>
        <v/>
      </c>
      <c r="GI30" s="1" t="str">
        <f>IF('TPS Export'!GJ104="","",'TPS Export'!GJ104)</f>
        <v>KAOH</v>
      </c>
      <c r="GJ30" s="1" t="str">
        <f>IF('TPS Export'!GK104="","",'TPS Export'!GK104)</f>
        <v/>
      </c>
      <c r="GK30" s="1" t="str">
        <f>IF('TPS Export'!GL104="","",'TPS Export'!GL104)</f>
        <v/>
      </c>
      <c r="GL30" s="1" t="str">
        <f>IF('TPS Export'!GM104="","",'TPS Export'!GM104)</f>
        <v/>
      </c>
      <c r="GM30" s="1" t="str">
        <f>IF('TPS Export'!GN104="","",'TPS Export'!GN104)</f>
        <v>YOK</v>
      </c>
      <c r="GN30" s="1" t="str">
        <f>IF('TPS Export'!GO104="","",'TPS Export'!GO104)</f>
        <v/>
      </c>
      <c r="GO30" s="1" t="str">
        <f>IF('TPS Export'!GP104="","",'TPS Export'!GP104)</f>
        <v/>
      </c>
      <c r="GP30" s="1" t="str">
        <f>IF('TPS Export'!GQ104="","",'TPS Export'!GQ104)</f>
        <v/>
      </c>
      <c r="GQ30" s="1" t="str">
        <f>IF('TPS Export'!GR104="","",'TPS Export'!GR104)</f>
        <v/>
      </c>
      <c r="GR30" s="1" t="str">
        <f>IF('TPS Export'!GS104="","",'TPS Export'!GS104)</f>
        <v/>
      </c>
      <c r="GS30" s="1" t="str">
        <f>IF('TPS Export'!GT104="","",'TPS Export'!GT104)</f>
        <v/>
      </c>
      <c r="GT30" s="1" t="str">
        <f>IF('TPS Export'!GU104="","",'TPS Export'!GU104)</f>
        <v/>
      </c>
      <c r="GU30" s="1" t="str">
        <f>IF('TPS Export'!GV104="","",'TPS Export'!GV104)</f>
        <v>KAOH</v>
      </c>
      <c r="GV30" s="1" t="str">
        <f>IF('TPS Export'!GW104="","",'TPS Export'!GW104)</f>
        <v/>
      </c>
      <c r="GW30" s="1" t="str">
        <f>IF('TPS Export'!GX104="","",'TPS Export'!GX104)</f>
        <v/>
      </c>
      <c r="GX30" s="1" t="str">
        <f>IF('TPS Export'!GY104="","",'TPS Export'!GY104)</f>
        <v/>
      </c>
      <c r="GY30" s="1" t="str">
        <f>IF('TPS Export'!GZ104="","",'TPS Export'!GZ104)</f>
        <v>YOK</v>
      </c>
      <c r="GZ30" s="1" t="str">
        <f>IF('TPS Export'!HA104="","",'TPS Export'!HA104)</f>
        <v/>
      </c>
      <c r="HA30" s="1" t="str">
        <f>IF('TPS Export'!HB104="","",'TPS Export'!HB104)</f>
        <v/>
      </c>
      <c r="HB30" s="1" t="str">
        <f>IF('TPS Export'!HC104="","",'TPS Export'!HC104)</f>
        <v/>
      </c>
      <c r="HC30" s="1" t="str">
        <f>IF('TPS Export'!HD104="","",'TPS Export'!HD104)</f>
        <v/>
      </c>
      <c r="HD30" s="1" t="str">
        <f>IF('TPS Export'!HE104="","",'TPS Export'!HE104)</f>
        <v/>
      </c>
      <c r="HE30" s="1" t="str">
        <f>IF('TPS Export'!HF104="","",'TPS Export'!HF104)</f>
        <v/>
      </c>
      <c r="HF30" s="1" t="str">
        <f>IF('TPS Export'!HG104="","",'TPS Export'!HG104)</f>
        <v/>
      </c>
      <c r="HG30" s="1" t="str">
        <f>IF('TPS Export'!HH104="","",'TPS Export'!HH104)</f>
        <v>KAOH</v>
      </c>
      <c r="HH30" s="1" t="str">
        <f>IF('TPS Export'!HI104="","",'TPS Export'!HI104)</f>
        <v/>
      </c>
      <c r="HI30" s="1" t="str">
        <f>IF('TPS Export'!HJ104="","",'TPS Export'!HJ104)</f>
        <v/>
      </c>
      <c r="HJ30" s="1" t="e">
        <f>IF('TPS Export'!#REF!="","",'TPS Export'!#REF!)</f>
        <v>#REF!</v>
      </c>
      <c r="HK30" s="1" t="e">
        <f>IF('TPS Export'!#REF!="","",'TPS Export'!#REF!)</f>
        <v>#REF!</v>
      </c>
      <c r="HL30" s="1" t="e">
        <f>IF('TPS Export'!#REF!="","",'TPS Export'!#REF!)</f>
        <v>#REF!</v>
      </c>
      <c r="HM30" s="1" t="e">
        <f>IF('TPS Export'!#REF!="","",'TPS Export'!#REF!)</f>
        <v>#REF!</v>
      </c>
      <c r="HN30" s="1" t="e">
        <f>IF('TPS Export'!#REF!="","",'TPS Export'!#REF!)</f>
        <v>#REF!</v>
      </c>
      <c r="HO30" s="1" t="e">
        <f>IF('TPS Export'!#REF!="","",'TPS Export'!#REF!)</f>
        <v>#REF!</v>
      </c>
      <c r="HP30" s="1" t="e">
        <f>IF('TPS Export'!#REF!="","",'TPS Export'!#REF!)</f>
        <v>#REF!</v>
      </c>
      <c r="HQ30" s="1" t="e">
        <f>IF('TPS Export'!#REF!="","",'TPS Export'!#REF!)</f>
        <v>#REF!</v>
      </c>
      <c r="HR30" s="1" t="e">
        <f>IF('TPS Export'!#REF!="","",'TPS Export'!#REF!)</f>
        <v>#REF!</v>
      </c>
      <c r="HS30" s="1" t="e">
        <f>IF('TPS Export'!#REF!="","",'TPS Export'!#REF!)</f>
        <v>#REF!</v>
      </c>
      <c r="HT30" s="1" t="e">
        <f>IF('TPS Export'!#REF!="","",'TPS Export'!#REF!)</f>
        <v>#REF!</v>
      </c>
      <c r="HU30" s="1" t="e">
        <f>IF('TPS Export'!#REF!="","",'TPS Export'!#REF!)</f>
        <v>#REF!</v>
      </c>
      <c r="HV30" s="1" t="e">
        <f>IF('TPS Export'!#REF!="","",'TPS Export'!#REF!)</f>
        <v>#REF!</v>
      </c>
      <c r="HW30" s="1" t="e">
        <f>IF('TPS Export'!#REF!="","",'TPS Export'!#REF!)</f>
        <v>#REF!</v>
      </c>
      <c r="HX30" s="1" t="e">
        <f>IF('TPS Export'!#REF!="","",'TPS Export'!#REF!)</f>
        <v>#REF!</v>
      </c>
      <c r="HY30" s="1" t="e">
        <f>IF('TPS Export'!#REF!="","",'TPS Export'!#REF!)</f>
        <v>#REF!</v>
      </c>
      <c r="HZ30" s="1" t="e">
        <f>IF('TPS Export'!#REF!="","",'TPS Export'!#REF!)</f>
        <v>#REF!</v>
      </c>
      <c r="IA30" s="1" t="e">
        <f>IF('TPS Export'!#REF!="","",'TPS Export'!#REF!)</f>
        <v>#REF!</v>
      </c>
      <c r="IB30" s="1" t="e">
        <f>IF('TPS Export'!#REF!="","",'TPS Export'!#REF!)</f>
        <v>#REF!</v>
      </c>
      <c r="IC30" s="1" t="e">
        <f>IF('TPS Export'!#REF!="","",'TPS Export'!#REF!)</f>
        <v>#REF!</v>
      </c>
      <c r="ID30" s="1" t="e">
        <f>IF('TPS Export'!#REF!="","",'TPS Export'!#REF!)</f>
        <v>#REF!</v>
      </c>
      <c r="IE30" s="1" t="e">
        <f>IF('TPS Export'!#REF!="","",'TPS Export'!#REF!)</f>
        <v>#REF!</v>
      </c>
      <c r="IF30" s="1" t="e">
        <f>IF('TPS Export'!#REF!="","",'TPS Export'!#REF!)</f>
        <v>#REF!</v>
      </c>
      <c r="IG30" s="1" t="e">
        <f>IF('TPS Export'!#REF!="","",'TPS Export'!#REF!)</f>
        <v>#REF!</v>
      </c>
      <c r="IH30" s="1" t="e">
        <f>IF('TPS Export'!#REF!="","",'TPS Export'!#REF!)</f>
        <v>#REF!</v>
      </c>
      <c r="II30" s="1" t="e">
        <f>IF('TPS Export'!#REF!="","",'TPS Export'!#REF!)</f>
        <v>#REF!</v>
      </c>
      <c r="IJ30" s="1" t="e">
        <f>IF('TPS Export'!#REF!="","",'TPS Export'!#REF!)</f>
        <v>#REF!</v>
      </c>
      <c r="IK30" s="1" t="e">
        <f>IF('TPS Export'!#REF!="","",'TPS Export'!#REF!)</f>
        <v>#REF!</v>
      </c>
      <c r="IL30" s="1" t="e">
        <f>IF('TPS Export'!#REF!="","",'TPS Export'!#REF!)</f>
        <v>#REF!</v>
      </c>
      <c r="IM30" s="1" t="e">
        <f>IF('TPS Export'!#REF!="","",'TPS Export'!#REF!)</f>
        <v>#REF!</v>
      </c>
      <c r="IN30" s="1" t="e">
        <f>IF('TPS Export'!#REF!="","",'TPS Export'!#REF!)</f>
        <v>#REF!</v>
      </c>
      <c r="IO30" s="1" t="e">
        <f>IF('TPS Export'!#REF!="","",'TPS Export'!#REF!)</f>
        <v>#REF!</v>
      </c>
      <c r="IP30" s="1" t="e">
        <f>IF('TPS Export'!#REF!="","",'TPS Export'!#REF!)</f>
        <v>#REF!</v>
      </c>
      <c r="IQ30" s="1" t="e">
        <f>IF('TPS Export'!#REF!="","",'TPS Export'!#REF!)</f>
        <v>#REF!</v>
      </c>
      <c r="IR30" s="1" t="e">
        <f>IF('TPS Export'!#REF!="","",'TPS Export'!#REF!)</f>
        <v>#REF!</v>
      </c>
      <c r="IS30" s="1" t="e">
        <f>IF('TPS Export'!#REF!="","",'TPS Export'!#REF!)</f>
        <v>#REF!</v>
      </c>
      <c r="IT30" s="1" t="e">
        <f>IF('TPS Export'!#REF!="","",'TPS Export'!#REF!)</f>
        <v>#REF!</v>
      </c>
      <c r="IU30" s="1" t="e">
        <f>IF('TPS Export'!#REF!="","",'TPS Export'!#REF!)</f>
        <v>#REF!</v>
      </c>
      <c r="IV30" s="1" t="e">
        <f>IF('TPS Export'!#REF!="","",'TPS Export'!#REF!)</f>
        <v>#REF!</v>
      </c>
      <c r="IW30" s="1" t="e">
        <f>IF('TPS Export'!#REF!="","",'TPS Export'!#REF!)</f>
        <v>#REF!</v>
      </c>
      <c r="IX30" s="1" t="e">
        <f>IF('TPS Export'!#REF!="","",'TPS Export'!#REF!)</f>
        <v>#REF!</v>
      </c>
      <c r="IY30" s="1" t="e">
        <f>IF('TPS Export'!#REF!="","",'TPS Export'!#REF!)</f>
        <v>#REF!</v>
      </c>
      <c r="IZ30" s="1" t="e">
        <f>IF('TPS Export'!#REF!="","",'TPS Export'!#REF!)</f>
        <v>#REF!</v>
      </c>
      <c r="JA30" s="1" t="e">
        <f>IF('TPS Export'!#REF!="","",'TPS Export'!#REF!)</f>
        <v>#REF!</v>
      </c>
      <c r="JB30" s="1" t="e">
        <f>IF('TPS Export'!#REF!="","",'TPS Export'!#REF!)</f>
        <v>#REF!</v>
      </c>
      <c r="JC30" s="1" t="e">
        <f>IF('TPS Export'!#REF!="","",'TPS Export'!#REF!)</f>
        <v>#REF!</v>
      </c>
      <c r="JD30" s="1" t="e">
        <f>IF('TPS Export'!#REF!="","",'TPS Export'!#REF!)</f>
        <v>#REF!</v>
      </c>
      <c r="JE30" s="1" t="e">
        <f>IF('TPS Export'!#REF!="","",'TPS Export'!#REF!)</f>
        <v>#REF!</v>
      </c>
      <c r="JF30" s="1" t="e">
        <f>IF('TPS Export'!#REF!="","",'TPS Export'!#REF!)</f>
        <v>#REF!</v>
      </c>
      <c r="JG30" s="1" t="e">
        <f>IF('TPS Export'!#REF!="","",'TPS Export'!#REF!)</f>
        <v>#REF!</v>
      </c>
      <c r="JH30" s="1" t="e">
        <f>IF('TPS Export'!#REF!="","",'TPS Export'!#REF!)</f>
        <v>#REF!</v>
      </c>
      <c r="JI30" s="1" t="e">
        <f>IF('TPS Export'!#REF!="","",'TPS Export'!#REF!)</f>
        <v>#REF!</v>
      </c>
      <c r="JJ30" s="1" t="e">
        <f>IF('TPS Export'!#REF!="","",'TPS Export'!#REF!)</f>
        <v>#REF!</v>
      </c>
      <c r="JK30" s="1" t="e">
        <f>IF('TPS Export'!#REF!="","",'TPS Export'!#REF!)</f>
        <v>#REF!</v>
      </c>
      <c r="JL30" s="1" t="e">
        <f>IF('TPS Export'!#REF!="","",'TPS Export'!#REF!)</f>
        <v>#REF!</v>
      </c>
      <c r="JM30" s="1" t="e">
        <f>IF('TPS Export'!#REF!="","",'TPS Export'!#REF!)</f>
        <v>#REF!</v>
      </c>
      <c r="JN30" s="1" t="e">
        <f>IF('TPS Export'!#REF!="","",'TPS Export'!#REF!)</f>
        <v>#REF!</v>
      </c>
      <c r="JO30" s="1" t="e">
        <f>IF('TPS Export'!#REF!="","",'TPS Export'!#REF!)</f>
        <v>#REF!</v>
      </c>
      <c r="JP30" s="1" t="e">
        <f>IF('TPS Export'!#REF!="","",'TPS Export'!#REF!)</f>
        <v>#REF!</v>
      </c>
      <c r="JQ30" s="1" t="e">
        <f>IF('TPS Export'!#REF!="","",'TPS Export'!#REF!)</f>
        <v>#REF!</v>
      </c>
      <c r="JR30" s="1" t="e">
        <f>IF('TPS Export'!#REF!="","",'TPS Export'!#REF!)</f>
        <v>#REF!</v>
      </c>
      <c r="JS30" s="1" t="e">
        <f>IF('TPS Export'!#REF!="","",'TPS Export'!#REF!)</f>
        <v>#REF!</v>
      </c>
      <c r="JT30" s="1" t="e">
        <f>IF('TPS Export'!#REF!="","",'TPS Export'!#REF!)</f>
        <v>#REF!</v>
      </c>
      <c r="JU30" s="1" t="e">
        <f>IF('TPS Export'!#REF!="","",'TPS Export'!#REF!)</f>
        <v>#REF!</v>
      </c>
      <c r="JV30" s="1" t="e">
        <f>IF('TPS Export'!#REF!="","",'TPS Export'!#REF!)</f>
        <v>#REF!</v>
      </c>
      <c r="JW30" s="1" t="e">
        <f>IF('TPS Export'!#REF!="","",'TPS Export'!#REF!)</f>
        <v>#REF!</v>
      </c>
      <c r="JX30" s="1" t="e">
        <f>IF('TPS Export'!#REF!="","",'TPS Export'!#REF!)</f>
        <v>#REF!</v>
      </c>
      <c r="JY30" s="1" t="e">
        <f>IF('TPS Export'!#REF!="","",'TPS Export'!#REF!)</f>
        <v>#REF!</v>
      </c>
      <c r="JZ30" s="1" t="e">
        <f>IF('TPS Export'!#REF!="","",'TPS Export'!#REF!)</f>
        <v>#REF!</v>
      </c>
      <c r="KA30" s="1" t="e">
        <f>IF('TPS Export'!#REF!="","",'TPS Export'!#REF!)</f>
        <v>#REF!</v>
      </c>
      <c r="KB30" s="1" t="e">
        <f>IF('TPS Export'!#REF!="","",'TPS Export'!#REF!)</f>
        <v>#REF!</v>
      </c>
      <c r="KC30" s="1" t="e">
        <f>IF('TPS Export'!#REF!="","",'TPS Export'!#REF!)</f>
        <v>#REF!</v>
      </c>
      <c r="KD30" s="1" t="e">
        <f>IF('TPS Export'!#REF!="","",'TPS Export'!#REF!)</f>
        <v>#REF!</v>
      </c>
      <c r="KE30" s="1" t="e">
        <f>IF('TPS Export'!#REF!="","",'TPS Export'!#REF!)</f>
        <v>#REF!</v>
      </c>
      <c r="KF30" s="1" t="e">
        <f>IF('TPS Export'!#REF!="","",'TPS Export'!#REF!)</f>
        <v>#REF!</v>
      </c>
      <c r="KG30" s="1" t="e">
        <f>IF('TPS Export'!#REF!="","",'TPS Export'!#REF!)</f>
        <v>#REF!</v>
      </c>
      <c r="KH30" s="1" t="e">
        <f>IF('TPS Export'!#REF!="","",'TPS Export'!#REF!)</f>
        <v>#REF!</v>
      </c>
      <c r="KI30" s="1" t="e">
        <f>IF('TPS Export'!#REF!="","",'TPS Export'!#REF!)</f>
        <v>#REF!</v>
      </c>
      <c r="KJ30" s="1" t="e">
        <f>IF('TPS Export'!#REF!="","",'TPS Export'!#REF!)</f>
        <v>#REF!</v>
      </c>
      <c r="KK30" s="1" t="e">
        <f>IF('TPS Export'!#REF!="","",'TPS Export'!#REF!)</f>
        <v>#REF!</v>
      </c>
      <c r="KL30" s="1" t="e">
        <f>IF('TPS Export'!#REF!="","",'TPS Export'!#REF!)</f>
        <v>#REF!</v>
      </c>
      <c r="KM30" s="1" t="e">
        <f>IF('TPS Export'!#REF!="","",'TPS Export'!#REF!)</f>
        <v>#REF!</v>
      </c>
      <c r="KN30" s="1" t="e">
        <f>IF('TPS Export'!#REF!="","",'TPS Export'!#REF!)</f>
        <v>#REF!</v>
      </c>
      <c r="KO30" s="1" t="e">
        <f>IF('TPS Export'!#REF!="","",'TPS Export'!#REF!)</f>
        <v>#REF!</v>
      </c>
      <c r="KP30" s="1" t="e">
        <f>IF('TPS Export'!#REF!="","",'TPS Export'!#REF!)</f>
        <v>#REF!</v>
      </c>
      <c r="KQ30" s="1" t="e">
        <f>IF('TPS Export'!#REF!="","",'TPS Export'!#REF!)</f>
        <v>#REF!</v>
      </c>
      <c r="KR30" s="1" t="e">
        <f>IF('TPS Export'!#REF!="","",'TPS Export'!#REF!)</f>
        <v>#REF!</v>
      </c>
      <c r="KS30" s="1" t="e">
        <f>IF('TPS Export'!#REF!="","",'TPS Export'!#REF!)</f>
        <v>#REF!</v>
      </c>
      <c r="KT30" s="1" t="e">
        <f>IF('TPS Export'!#REF!="","",'TPS Export'!#REF!)</f>
        <v>#REF!</v>
      </c>
      <c r="KU30" s="1" t="e">
        <f>IF('TPS Export'!#REF!="","",'TPS Export'!#REF!)</f>
        <v>#REF!</v>
      </c>
      <c r="KV30" s="1" t="e">
        <f>IF('TPS Export'!#REF!="","",'TPS Export'!#REF!)</f>
        <v>#REF!</v>
      </c>
      <c r="KW30" s="1" t="e">
        <f>IF('TPS Export'!#REF!="","",'TPS Export'!#REF!)</f>
        <v>#REF!</v>
      </c>
      <c r="KX30" s="1" t="e">
        <f>IF('TPS Export'!#REF!="","",'TPS Export'!#REF!)</f>
        <v>#REF!</v>
      </c>
      <c r="KY30" s="1" t="e">
        <f>IF('TPS Export'!#REF!="","",'TPS Export'!#REF!)</f>
        <v>#REF!</v>
      </c>
      <c r="KZ30" s="1" t="e">
        <f>IF('TPS Export'!#REF!="","",'TPS Export'!#REF!)</f>
        <v>#REF!</v>
      </c>
      <c r="LA30" s="1" t="e">
        <f>IF('TPS Export'!#REF!="","",'TPS Export'!#REF!)</f>
        <v>#REF!</v>
      </c>
      <c r="LB30" s="1" t="e">
        <f>IF('TPS Export'!#REF!="","",'TPS Export'!#REF!)</f>
        <v>#REF!</v>
      </c>
      <c r="LC30" s="1" t="e">
        <f>IF('TPS Export'!#REF!="","",'TPS Export'!#REF!)</f>
        <v>#REF!</v>
      </c>
    </row>
    <row r="31" spans="1:315" ht="14.25" x14ac:dyDescent="0.2">
      <c r="A31" s="3" t="str">
        <f>'TPS Export'!A105</f>
        <v>Singapore</v>
      </c>
      <c r="B31" s="1" t="str">
        <f>IF('TPS Export'!C106="","",'TPS Export'!C106)</f>
        <v/>
      </c>
      <c r="C31" s="1" t="str">
        <f>IF('TPS Export'!D106="","",'TPS Export'!D106)</f>
        <v/>
      </c>
      <c r="D31" s="1" t="str">
        <f>IF('TPS Export'!E106="","",'TPS Export'!E106)</f>
        <v/>
      </c>
      <c r="E31" s="1" t="str">
        <f>IF('TPS Export'!F106="","",'TPS Export'!F106)</f>
        <v/>
      </c>
      <c r="F31" s="1" t="str">
        <f>IF('TPS Export'!G106="","",'TPS Export'!G106)</f>
        <v>Direct</v>
      </c>
      <c r="G31" s="1" t="str">
        <f>IF('TPS Export'!H106="","",'TPS Export'!H106)</f>
        <v>Direct</v>
      </c>
      <c r="H31" s="1" t="str">
        <f>IF('TPS Export'!I106="","",'TPS Export'!I106)</f>
        <v/>
      </c>
      <c r="I31" s="1" t="str">
        <f>IF('TPS Export'!J106="","",'TPS Export'!J106)</f>
        <v/>
      </c>
      <c r="J31" s="1" t="str">
        <f>IF('TPS Export'!K106="","",'TPS Export'!K106)</f>
        <v/>
      </c>
      <c r="K31" s="1" t="str">
        <f>IF('TPS Export'!L106="","",'TPS Export'!L106)</f>
        <v/>
      </c>
      <c r="L31" s="1" t="str">
        <f>IF('TPS Export'!M106="","",'TPS Export'!M106)</f>
        <v/>
      </c>
      <c r="M31" s="1" t="str">
        <f>IF('TPS Export'!N106="","",'TPS Export'!N106)</f>
        <v>SHA</v>
      </c>
      <c r="N31" s="1" t="str">
        <f>IF('TPS Export'!O106="","",'TPS Export'!O106)</f>
        <v/>
      </c>
      <c r="O31" s="1" t="str">
        <f>IF('TPS Export'!P106="","",'TPS Export'!P106)</f>
        <v/>
      </c>
      <c r="P31" s="1" t="str">
        <f>IF('TPS Export'!Q106="","",'TPS Export'!Q106)</f>
        <v/>
      </c>
      <c r="Q31" s="1" t="str">
        <f>IF('TPS Export'!R106="","",'TPS Export'!R106)</f>
        <v/>
      </c>
      <c r="R31" s="1" t="str">
        <f>IF('TPS Export'!S106="","",'TPS Export'!S106)</f>
        <v>Direct</v>
      </c>
      <c r="S31" s="1" t="str">
        <f>IF('TPS Export'!T106="","",'TPS Export'!T106)</f>
        <v>Direct</v>
      </c>
      <c r="T31" s="1" t="str">
        <f>IF('TPS Export'!U106="","",'TPS Export'!U106)</f>
        <v/>
      </c>
      <c r="U31" s="1" t="str">
        <f>IF('TPS Export'!V106="","",'TPS Export'!V106)</f>
        <v/>
      </c>
      <c r="V31" s="1" t="str">
        <f>IF('TPS Export'!W106="","",'TPS Export'!W106)</f>
        <v/>
      </c>
      <c r="W31" s="1" t="str">
        <f>IF('TPS Export'!X106="","",'TPS Export'!X106)</f>
        <v/>
      </c>
      <c r="X31" s="1" t="str">
        <f>IF('TPS Export'!Y106="","",'TPS Export'!Y106)</f>
        <v/>
      </c>
      <c r="Y31" s="1" t="str">
        <f>IF('TPS Export'!Z106="","",'TPS Export'!Z106)</f>
        <v>SHA</v>
      </c>
      <c r="Z31" s="1" t="str">
        <f>IF('TPS Export'!AA106="","",'TPS Export'!AA106)</f>
        <v/>
      </c>
      <c r="AA31" s="1" t="str">
        <f>IF('TPS Export'!AB106="","",'TPS Export'!AB106)</f>
        <v/>
      </c>
      <c r="AB31" s="1" t="str">
        <f>IF('TPS Export'!AC106="","",'TPS Export'!AC106)</f>
        <v/>
      </c>
      <c r="AC31" s="1" t="str">
        <f>IF('TPS Export'!AD106="","",'TPS Export'!AD106)</f>
        <v/>
      </c>
      <c r="AD31" s="1" t="str">
        <f>IF('TPS Export'!AE106="","",'TPS Export'!AE106)</f>
        <v>Direct</v>
      </c>
      <c r="AE31" s="1" t="str">
        <f>IF('TPS Export'!AF106="","",'TPS Export'!AF106)</f>
        <v>Direct</v>
      </c>
      <c r="AF31" s="1" t="str">
        <f>IF('TPS Export'!AG106="","",'TPS Export'!AG106)</f>
        <v/>
      </c>
      <c r="AG31" s="1" t="str">
        <f>IF('TPS Export'!AH106="","",'TPS Export'!AH106)</f>
        <v/>
      </c>
      <c r="AH31" s="1" t="str">
        <f>IF('TPS Export'!AI106="","",'TPS Export'!AI106)</f>
        <v/>
      </c>
      <c r="AI31" s="1" t="str">
        <f>IF('TPS Export'!AJ106="","",'TPS Export'!AJ106)</f>
        <v/>
      </c>
      <c r="AJ31" s="1" t="str">
        <f>IF('TPS Export'!AK106="","",'TPS Export'!AK106)</f>
        <v/>
      </c>
      <c r="AK31" s="1" t="str">
        <f>IF('TPS Export'!AL106="","",'TPS Export'!AL106)</f>
        <v>SHA</v>
      </c>
      <c r="AL31" s="1" t="str">
        <f>IF('TPS Export'!AM106="","",'TPS Export'!AM106)</f>
        <v/>
      </c>
      <c r="AM31" s="1" t="str">
        <f>IF('TPS Export'!AN106="","",'TPS Export'!AN106)</f>
        <v/>
      </c>
      <c r="AN31" s="1" t="str">
        <f>IF('TPS Export'!AO106="","",'TPS Export'!AO106)</f>
        <v/>
      </c>
      <c r="AO31" s="1" t="str">
        <f>IF('TPS Export'!AP106="","",'TPS Export'!AP106)</f>
        <v/>
      </c>
      <c r="AP31" s="1" t="str">
        <f>IF('TPS Export'!AQ106="","",'TPS Export'!AQ106)</f>
        <v/>
      </c>
      <c r="AQ31" s="1" t="str">
        <f>IF('TPS Export'!AR106="","",'TPS Export'!AR106)</f>
        <v>Direct</v>
      </c>
      <c r="AR31" s="1" t="str">
        <f>IF('TPS Export'!AS106="","",'TPS Export'!AS106)</f>
        <v/>
      </c>
      <c r="AS31" s="1" t="str">
        <f>IF('TPS Export'!AT106="","",'TPS Export'!AT106)</f>
        <v/>
      </c>
      <c r="AT31" s="1" t="str">
        <f>IF('TPS Export'!AU106="","",'TPS Export'!AU106)</f>
        <v/>
      </c>
      <c r="AU31" s="1" t="str">
        <f>IF('TPS Export'!AV106="","",'TPS Export'!AV106)</f>
        <v/>
      </c>
      <c r="AV31" s="1" t="str">
        <f>IF('TPS Export'!AW106="","",'TPS Export'!AW106)</f>
        <v/>
      </c>
      <c r="AW31" s="1" t="str">
        <f>IF('TPS Export'!AX106="","",'TPS Export'!AX106)</f>
        <v>SHA</v>
      </c>
      <c r="AX31" s="1" t="str">
        <f>IF('TPS Export'!AY106="","",'TPS Export'!AY106)</f>
        <v/>
      </c>
      <c r="AY31" s="1" t="str">
        <f>IF('TPS Export'!AZ106="","",'TPS Export'!AZ106)</f>
        <v/>
      </c>
      <c r="AZ31" s="1" t="str">
        <f>IF('TPS Export'!BA106="","",'TPS Export'!BA106)</f>
        <v/>
      </c>
      <c r="BA31" s="1" t="str">
        <f>IF('TPS Export'!BB106="","",'TPS Export'!BB106)</f>
        <v/>
      </c>
      <c r="BB31" s="1" t="str">
        <f>IF('TPS Export'!BC106="","",'TPS Export'!BC106)</f>
        <v/>
      </c>
      <c r="BC31" s="1" t="str">
        <f>IF('TPS Export'!BD106="","",'TPS Export'!BD106)</f>
        <v>Direct</v>
      </c>
      <c r="BD31" s="1" t="str">
        <f>IF('TPS Export'!BE106="","",'TPS Export'!BE106)</f>
        <v/>
      </c>
      <c r="BE31" s="1" t="str">
        <f>IF('TPS Export'!BF106="","",'TPS Export'!BF106)</f>
        <v/>
      </c>
      <c r="BF31" s="1" t="str">
        <f>IF('TPS Export'!BG106="","",'TPS Export'!BG106)</f>
        <v/>
      </c>
      <c r="BG31" s="1" t="str">
        <f>IF('TPS Export'!BH106="","",'TPS Export'!BH106)</f>
        <v/>
      </c>
      <c r="BH31" s="1" t="str">
        <f>IF('TPS Export'!BI106="","",'TPS Export'!BI106)</f>
        <v/>
      </c>
      <c r="BI31" s="1" t="str">
        <f>IF('TPS Export'!BJ106="","",'TPS Export'!BJ106)</f>
        <v>SHA</v>
      </c>
      <c r="BJ31" s="1" t="str">
        <f>IF('TPS Export'!BK106="","",'TPS Export'!BK106)</f>
        <v/>
      </c>
      <c r="BK31" s="1" t="str">
        <f>IF('TPS Export'!BL106="","",'TPS Export'!BL106)</f>
        <v/>
      </c>
      <c r="BL31" s="1" t="str">
        <f>IF('TPS Export'!BM106="","",'TPS Export'!BM106)</f>
        <v/>
      </c>
      <c r="BM31" s="1" t="str">
        <f>IF('TPS Export'!BN106="","",'TPS Export'!BN106)</f>
        <v/>
      </c>
      <c r="BN31" s="1" t="str">
        <f>IF('TPS Export'!BO106="","",'TPS Export'!BO106)</f>
        <v/>
      </c>
      <c r="BO31" s="1" t="str">
        <f>IF('TPS Export'!BP106="","",'TPS Export'!BP106)</f>
        <v>Direct</v>
      </c>
      <c r="BP31" s="1" t="str">
        <f>IF('TPS Export'!BQ106="","",'TPS Export'!BQ106)</f>
        <v/>
      </c>
      <c r="BQ31" s="1" t="str">
        <f>IF('TPS Export'!BR106="","",'TPS Export'!BR106)</f>
        <v/>
      </c>
      <c r="BR31" s="1" t="str">
        <f>IF('TPS Export'!BS106="","",'TPS Export'!BS106)</f>
        <v/>
      </c>
      <c r="BS31" s="1" t="str">
        <f>IF('TPS Export'!BT106="","",'TPS Export'!BT106)</f>
        <v/>
      </c>
      <c r="BT31" s="1" t="str">
        <f>IF('TPS Export'!BU106="","",'TPS Export'!BU106)</f>
        <v/>
      </c>
      <c r="BU31" s="1" t="str">
        <f>IF('TPS Export'!BV106="","",'TPS Export'!BV106)</f>
        <v>SHA</v>
      </c>
      <c r="BV31" s="1" t="str">
        <f>IF('TPS Export'!BW106="","",'TPS Export'!BW106)</f>
        <v/>
      </c>
      <c r="BW31" s="1" t="str">
        <f>IF('TPS Export'!BX106="","",'TPS Export'!BX106)</f>
        <v/>
      </c>
      <c r="BX31" s="1" t="str">
        <f>IF('TPS Export'!BY106="","",'TPS Export'!BY106)</f>
        <v/>
      </c>
      <c r="BY31" s="1" t="str">
        <f>IF('TPS Export'!BZ106="","",'TPS Export'!BZ106)</f>
        <v/>
      </c>
      <c r="BZ31" s="1" t="str">
        <f>IF('TPS Export'!CA106="","",'TPS Export'!CA106)</f>
        <v/>
      </c>
      <c r="CA31" s="1" t="str">
        <f>IF('TPS Export'!CB106="","",'TPS Export'!CB106)</f>
        <v>Direct</v>
      </c>
      <c r="CB31" s="1" t="str">
        <f>IF('TPS Export'!CC106="","",'TPS Export'!CC106)</f>
        <v/>
      </c>
      <c r="CC31" s="1" t="str">
        <f>IF('TPS Export'!CD106="","",'TPS Export'!CD106)</f>
        <v/>
      </c>
      <c r="CD31" s="1" t="str">
        <f>IF('TPS Export'!CE106="","",'TPS Export'!CE106)</f>
        <v/>
      </c>
      <c r="CE31" s="1" t="str">
        <f>IF('TPS Export'!CF106="","",'TPS Export'!CF106)</f>
        <v/>
      </c>
      <c r="CF31" s="1" t="str">
        <f>IF('TPS Export'!CG106="","",'TPS Export'!CG106)</f>
        <v/>
      </c>
      <c r="CG31" s="1" t="str">
        <f>IF('TPS Export'!CH106="","",'TPS Export'!CH106)</f>
        <v>SHA</v>
      </c>
      <c r="CH31" s="1" t="str">
        <f>IF('TPS Export'!CI106="","",'TPS Export'!CI106)</f>
        <v/>
      </c>
      <c r="CI31" s="1" t="str">
        <f>IF('TPS Export'!CJ106="","",'TPS Export'!CJ106)</f>
        <v/>
      </c>
      <c r="CJ31" s="1" t="str">
        <f>IF('TPS Export'!CK106="","",'TPS Export'!CK106)</f>
        <v/>
      </c>
      <c r="CK31" s="1" t="str">
        <f>IF('TPS Export'!CL106="","",'TPS Export'!CL106)</f>
        <v/>
      </c>
      <c r="CL31" s="1" t="str">
        <f>IF('TPS Export'!CM106="","",'TPS Export'!CM106)</f>
        <v/>
      </c>
      <c r="CM31" s="1" t="str">
        <f>IF('TPS Export'!CN106="","",'TPS Export'!CN106)</f>
        <v>Direct</v>
      </c>
      <c r="CN31" s="1" t="str">
        <f>IF('TPS Export'!CO106="","",'TPS Export'!CO106)</f>
        <v/>
      </c>
      <c r="CO31" s="1" t="str">
        <f>IF('TPS Export'!CP106="","",'TPS Export'!CP106)</f>
        <v/>
      </c>
      <c r="CP31" s="1" t="str">
        <f>IF('TPS Export'!CQ106="","",'TPS Export'!CQ106)</f>
        <v/>
      </c>
      <c r="CQ31" s="1" t="str">
        <f>IF('TPS Export'!CR106="","",'TPS Export'!CR106)</f>
        <v/>
      </c>
      <c r="CR31" s="1" t="str">
        <f>IF('TPS Export'!CS106="","",'TPS Export'!CS106)</f>
        <v/>
      </c>
      <c r="CS31" s="1" t="str">
        <f>IF('TPS Export'!CT106="","",'TPS Export'!CT106)</f>
        <v>SHA</v>
      </c>
      <c r="CT31" s="1" t="str">
        <f>IF('TPS Export'!CU106="","",'TPS Export'!CU106)</f>
        <v/>
      </c>
      <c r="CU31" s="1" t="str">
        <f>IF('TPS Export'!CV106="","",'TPS Export'!CV106)</f>
        <v/>
      </c>
      <c r="CV31" s="1" t="str">
        <f>IF('TPS Export'!CW106="","",'TPS Export'!CW106)</f>
        <v/>
      </c>
      <c r="CW31" s="1" t="str">
        <f>IF('TPS Export'!CX106="","",'TPS Export'!CX106)</f>
        <v/>
      </c>
      <c r="CX31" s="1" t="str">
        <f>IF('TPS Export'!CY106="","",'TPS Export'!CY106)</f>
        <v/>
      </c>
      <c r="CY31" s="1" t="str">
        <f>IF('TPS Export'!CZ106="","",'TPS Export'!CZ106)</f>
        <v>Direct</v>
      </c>
      <c r="CZ31" s="1" t="str">
        <f>IF('TPS Export'!DA106="","",'TPS Export'!DA106)</f>
        <v/>
      </c>
      <c r="DA31" s="1" t="str">
        <f>IF('TPS Export'!DB106="","",'TPS Export'!DB106)</f>
        <v/>
      </c>
      <c r="DB31" s="1" t="str">
        <f>IF('TPS Export'!DC106="","",'TPS Export'!DC106)</f>
        <v/>
      </c>
      <c r="DC31" s="1" t="str">
        <f>IF('TPS Export'!DD106="","",'TPS Export'!DD106)</f>
        <v/>
      </c>
      <c r="DD31" s="1" t="str">
        <f>IF('TPS Export'!DE106="","",'TPS Export'!DE106)</f>
        <v/>
      </c>
      <c r="DE31" s="1" t="str">
        <f>IF('TPS Export'!DF106="","",'TPS Export'!DF106)</f>
        <v>SHA</v>
      </c>
      <c r="DF31" s="1" t="str">
        <f>IF('TPS Export'!DG106="","",'TPS Export'!DG106)</f>
        <v/>
      </c>
      <c r="DG31" s="1" t="str">
        <f>IF('TPS Export'!DH106="","",'TPS Export'!DH106)</f>
        <v/>
      </c>
      <c r="DH31" s="1" t="str">
        <f>IF('TPS Export'!DI106="","",'TPS Export'!DI106)</f>
        <v/>
      </c>
      <c r="DI31" s="1" t="str">
        <f>IF('TPS Export'!DJ106="","",'TPS Export'!DJ106)</f>
        <v/>
      </c>
      <c r="DJ31" s="1" t="str">
        <f>IF('TPS Export'!DK106="","",'TPS Export'!DK106)</f>
        <v/>
      </c>
      <c r="DK31" s="1" t="str">
        <f>IF('TPS Export'!DL106="","",'TPS Export'!DL106)</f>
        <v>Direct</v>
      </c>
      <c r="DL31" s="1" t="str">
        <f>IF('TPS Export'!DM106="","",'TPS Export'!DM106)</f>
        <v/>
      </c>
      <c r="DM31" s="1" t="str">
        <f>IF('TPS Export'!DN106="","",'TPS Export'!DN106)</f>
        <v/>
      </c>
      <c r="DN31" s="1" t="str">
        <f>IF('TPS Export'!DO106="","",'TPS Export'!DO106)</f>
        <v/>
      </c>
      <c r="DO31" s="1" t="str">
        <f>IF('TPS Export'!DP106="","",'TPS Export'!DP106)</f>
        <v/>
      </c>
      <c r="DP31" s="1" t="str">
        <f>IF('TPS Export'!DQ106="","",'TPS Export'!DQ106)</f>
        <v/>
      </c>
      <c r="DQ31" s="1" t="str">
        <f>IF('TPS Export'!DR106="","",'TPS Export'!DR106)</f>
        <v>SHA</v>
      </c>
      <c r="DR31" s="1" t="str">
        <f>IF('TPS Export'!DS106="","",'TPS Export'!DS106)</f>
        <v/>
      </c>
      <c r="DS31" s="1" t="str">
        <f>IF('TPS Export'!DT106="","",'TPS Export'!DT106)</f>
        <v/>
      </c>
      <c r="DT31" s="1" t="str">
        <f>IF('TPS Export'!DU106="","",'TPS Export'!DU106)</f>
        <v/>
      </c>
      <c r="DU31" s="1" t="str">
        <f>IF('TPS Export'!DV106="","",'TPS Export'!DV106)</f>
        <v/>
      </c>
      <c r="DV31" s="1" t="str">
        <f>IF('TPS Export'!DW106="","",'TPS Export'!DW106)</f>
        <v/>
      </c>
      <c r="DW31" s="1" t="str">
        <f>IF('TPS Export'!DX106="","",'TPS Export'!DX106)</f>
        <v>Direct</v>
      </c>
      <c r="DX31" s="1" t="str">
        <f>IF('TPS Export'!DY106="","",'TPS Export'!DY106)</f>
        <v/>
      </c>
      <c r="DY31" s="1" t="str">
        <f>IF('TPS Export'!DZ106="","",'TPS Export'!DZ106)</f>
        <v/>
      </c>
      <c r="DZ31" s="1" t="str">
        <f>IF('TPS Export'!EA106="","",'TPS Export'!EA106)</f>
        <v/>
      </c>
      <c r="EA31" s="1" t="str">
        <f>IF('TPS Export'!EB106="","",'TPS Export'!EB106)</f>
        <v/>
      </c>
      <c r="EB31" s="1" t="str">
        <f>IF('TPS Export'!EC106="","",'TPS Export'!EC106)</f>
        <v/>
      </c>
      <c r="EC31" s="1" t="str">
        <f>IF('TPS Export'!ED106="","",'TPS Export'!ED106)</f>
        <v>SHA</v>
      </c>
      <c r="ED31" s="1" t="str">
        <f>IF('TPS Export'!EE106="","",'TPS Export'!EE106)</f>
        <v/>
      </c>
      <c r="EE31" s="1" t="str">
        <f>IF('TPS Export'!EF106="","",'TPS Export'!EF106)</f>
        <v/>
      </c>
      <c r="EF31" s="1" t="str">
        <f>IF('TPS Export'!EG106="","",'TPS Export'!EG106)</f>
        <v/>
      </c>
      <c r="EG31" s="1" t="str">
        <f>IF('TPS Export'!EH106="","",'TPS Export'!EH106)</f>
        <v/>
      </c>
      <c r="EH31" s="1" t="str">
        <f>IF('TPS Export'!EI106="","",'TPS Export'!EI106)</f>
        <v/>
      </c>
      <c r="EI31" s="1" t="str">
        <f>IF('TPS Export'!EJ106="","",'TPS Export'!EJ106)</f>
        <v>Direct</v>
      </c>
      <c r="EJ31" s="1" t="str">
        <f>IF('TPS Export'!EK106="","",'TPS Export'!EK106)</f>
        <v/>
      </c>
      <c r="EK31" s="1" t="str">
        <f>IF('TPS Export'!EL106="","",'TPS Export'!EL106)</f>
        <v/>
      </c>
      <c r="EL31" s="1" t="str">
        <f>IF('TPS Export'!EM106="","",'TPS Export'!EM106)</f>
        <v/>
      </c>
      <c r="EM31" s="1" t="str">
        <f>IF('TPS Export'!EN106="","",'TPS Export'!EN106)</f>
        <v/>
      </c>
      <c r="EN31" s="1" t="str">
        <f>IF('TPS Export'!EO106="","",'TPS Export'!EO106)</f>
        <v/>
      </c>
      <c r="EO31" s="1" t="str">
        <f>IF('TPS Export'!EP106="","",'TPS Export'!EP106)</f>
        <v>SHA</v>
      </c>
      <c r="EP31" s="1" t="str">
        <f>IF('TPS Export'!EQ106="","",'TPS Export'!EQ106)</f>
        <v/>
      </c>
      <c r="EQ31" s="1" t="str">
        <f>IF('TPS Export'!ER106="","",'TPS Export'!ER106)</f>
        <v/>
      </c>
      <c r="ER31" s="1" t="str">
        <f>IF('TPS Export'!ES106="","",'TPS Export'!ES106)</f>
        <v/>
      </c>
      <c r="ES31" s="1" t="str">
        <f>IF('TPS Export'!ET106="","",'TPS Export'!ET106)</f>
        <v/>
      </c>
      <c r="ET31" s="1" t="str">
        <f>IF('TPS Export'!EU106="","",'TPS Export'!EU106)</f>
        <v/>
      </c>
      <c r="EU31" s="1" t="str">
        <f>IF('TPS Export'!EV106="","",'TPS Export'!EV106)</f>
        <v>Direct</v>
      </c>
      <c r="EV31" s="1" t="str">
        <f>IF('TPS Export'!EW106="","",'TPS Export'!EW106)</f>
        <v/>
      </c>
      <c r="EW31" s="1" t="str">
        <f>IF('TPS Export'!EX106="","",'TPS Export'!EX106)</f>
        <v/>
      </c>
      <c r="EX31" s="1" t="str">
        <f>IF('TPS Export'!EY106="","",'TPS Export'!EY106)</f>
        <v/>
      </c>
      <c r="EY31" s="1" t="str">
        <f>IF('TPS Export'!EZ106="","",'TPS Export'!EZ106)</f>
        <v/>
      </c>
      <c r="EZ31" s="1" t="str">
        <f>IF('TPS Export'!FA106="","",'TPS Export'!FA106)</f>
        <v/>
      </c>
      <c r="FA31" s="1" t="str">
        <f>IF('TPS Export'!FB106="","",'TPS Export'!FB106)</f>
        <v>SHA</v>
      </c>
      <c r="FB31" s="1" t="str">
        <f>IF('TPS Export'!FC106="","",'TPS Export'!FC106)</f>
        <v/>
      </c>
      <c r="FC31" s="1" t="str">
        <f>IF('TPS Export'!FD106="","",'TPS Export'!FD106)</f>
        <v/>
      </c>
      <c r="FD31" s="1" t="str">
        <f>IF('TPS Export'!FE106="","",'TPS Export'!FE106)</f>
        <v/>
      </c>
      <c r="FE31" s="1" t="str">
        <f>IF('TPS Export'!FF106="","",'TPS Export'!FF106)</f>
        <v/>
      </c>
      <c r="FF31" s="1" t="str">
        <f>IF('TPS Export'!FG106="","",'TPS Export'!FG106)</f>
        <v/>
      </c>
      <c r="FG31" s="1" t="str">
        <f>IF('TPS Export'!FH106="","",'TPS Export'!FH106)</f>
        <v>Direct</v>
      </c>
      <c r="FH31" s="1" t="str">
        <f>IF('TPS Export'!FI106="","",'TPS Export'!FI106)</f>
        <v/>
      </c>
      <c r="FI31" s="1" t="str">
        <f>IF('TPS Export'!FJ106="","",'TPS Export'!FJ106)</f>
        <v/>
      </c>
      <c r="FJ31" s="1" t="str">
        <f>IF('TPS Export'!FK106="","",'TPS Export'!FK106)</f>
        <v/>
      </c>
      <c r="FK31" s="1" t="str">
        <f>IF('TPS Export'!FL106="","",'TPS Export'!FL106)</f>
        <v/>
      </c>
      <c r="FL31" s="1" t="str">
        <f>IF('TPS Export'!FM106="","",'TPS Export'!FM106)</f>
        <v/>
      </c>
      <c r="FM31" s="1" t="str">
        <f>IF('TPS Export'!FN106="","",'TPS Export'!FN106)</f>
        <v>SHA</v>
      </c>
      <c r="FN31" s="1" t="str">
        <f>IF('TPS Export'!FO106="","",'TPS Export'!FO106)</f>
        <v/>
      </c>
      <c r="FO31" s="1" t="str">
        <f>IF('TPS Export'!FP106="","",'TPS Export'!FP106)</f>
        <v/>
      </c>
      <c r="FP31" s="1" t="str">
        <f>IF('TPS Export'!FQ106="","",'TPS Export'!FQ106)</f>
        <v/>
      </c>
      <c r="FQ31" s="1" t="str">
        <f>IF('TPS Export'!FR106="","",'TPS Export'!FR106)</f>
        <v/>
      </c>
      <c r="FR31" s="1" t="str">
        <f>IF('TPS Export'!FS106="","",'TPS Export'!FS106)</f>
        <v/>
      </c>
      <c r="FS31" s="1" t="str">
        <f>IF('TPS Export'!FT106="","",'TPS Export'!FT106)</f>
        <v>Direct</v>
      </c>
      <c r="FT31" s="1" t="str">
        <f>IF('TPS Export'!FU106="","",'TPS Export'!FU106)</f>
        <v/>
      </c>
      <c r="FU31" s="1" t="str">
        <f>IF('TPS Export'!FV106="","",'TPS Export'!FV106)</f>
        <v/>
      </c>
      <c r="FV31" s="1" t="str">
        <f>IF('TPS Export'!FW106="","",'TPS Export'!FW106)</f>
        <v/>
      </c>
      <c r="FW31" s="1" t="str">
        <f>IF('TPS Export'!FX106="","",'TPS Export'!FX106)</f>
        <v/>
      </c>
      <c r="FX31" s="1" t="str">
        <f>IF('TPS Export'!FY106="","",'TPS Export'!FY106)</f>
        <v/>
      </c>
      <c r="FY31" s="1" t="str">
        <f>IF('TPS Export'!FZ106="","",'TPS Export'!FZ106)</f>
        <v>SHA</v>
      </c>
      <c r="FZ31" s="1" t="str">
        <f>IF('TPS Export'!GA106="","",'TPS Export'!GA106)</f>
        <v/>
      </c>
      <c r="GA31" s="1" t="str">
        <f>IF('TPS Export'!GB106="","",'TPS Export'!GB106)</f>
        <v/>
      </c>
      <c r="GB31" s="1" t="str">
        <f>IF('TPS Export'!GC106="","",'TPS Export'!GC106)</f>
        <v/>
      </c>
      <c r="GC31" s="1" t="str">
        <f>IF('TPS Export'!GD106="","",'TPS Export'!GD106)</f>
        <v/>
      </c>
      <c r="GD31" s="1" t="str">
        <f>IF('TPS Export'!GE106="","",'TPS Export'!GE106)</f>
        <v/>
      </c>
      <c r="GE31" s="1" t="str">
        <f>IF('TPS Export'!GF106="","",'TPS Export'!GF106)</f>
        <v>Direct</v>
      </c>
      <c r="GF31" s="1" t="str">
        <f>IF('TPS Export'!GG106="","",'TPS Export'!GG106)</f>
        <v/>
      </c>
      <c r="GG31" s="1" t="str">
        <f>IF('TPS Export'!GH106="","",'TPS Export'!GH106)</f>
        <v/>
      </c>
      <c r="GH31" s="1" t="str">
        <f>IF('TPS Export'!GI106="","",'TPS Export'!GI106)</f>
        <v/>
      </c>
      <c r="GI31" s="1" t="str">
        <f>IF('TPS Export'!GJ106="","",'TPS Export'!GJ106)</f>
        <v/>
      </c>
      <c r="GJ31" s="1" t="str">
        <f>IF('TPS Export'!GK106="","",'TPS Export'!GK106)</f>
        <v/>
      </c>
      <c r="GK31" s="1" t="str">
        <f>IF('TPS Export'!GL106="","",'TPS Export'!GL106)</f>
        <v>SHA</v>
      </c>
      <c r="GL31" s="1" t="str">
        <f>IF('TPS Export'!GM106="","",'TPS Export'!GM106)</f>
        <v/>
      </c>
      <c r="GM31" s="1" t="str">
        <f>IF('TPS Export'!GN106="","",'TPS Export'!GN106)</f>
        <v/>
      </c>
      <c r="GN31" s="1" t="str">
        <f>IF('TPS Export'!GO106="","",'TPS Export'!GO106)</f>
        <v/>
      </c>
      <c r="GO31" s="1" t="str">
        <f>IF('TPS Export'!GP106="","",'TPS Export'!GP106)</f>
        <v/>
      </c>
      <c r="GP31" s="1" t="str">
        <f>IF('TPS Export'!GQ106="","",'TPS Export'!GQ106)</f>
        <v/>
      </c>
      <c r="GQ31" s="1" t="str">
        <f>IF('TPS Export'!GR106="","",'TPS Export'!GR106)</f>
        <v>Direct</v>
      </c>
      <c r="GR31" s="1" t="str">
        <f>IF('TPS Export'!GS106="","",'TPS Export'!GS106)</f>
        <v/>
      </c>
      <c r="GS31" s="1" t="str">
        <f>IF('TPS Export'!GT106="","",'TPS Export'!GT106)</f>
        <v/>
      </c>
      <c r="GT31" s="1" t="str">
        <f>IF('TPS Export'!GU106="","",'TPS Export'!GU106)</f>
        <v/>
      </c>
      <c r="GU31" s="1" t="str">
        <f>IF('TPS Export'!GV106="","",'TPS Export'!GV106)</f>
        <v/>
      </c>
      <c r="GV31" s="1" t="str">
        <f>IF('TPS Export'!GW106="","",'TPS Export'!GW106)</f>
        <v/>
      </c>
      <c r="GW31" s="1" t="str">
        <f>IF('TPS Export'!GX106="","",'TPS Export'!GX106)</f>
        <v>SHA</v>
      </c>
      <c r="GX31" s="1" t="str">
        <f>IF('TPS Export'!GY106="","",'TPS Export'!GY106)</f>
        <v/>
      </c>
      <c r="GY31" s="1" t="str">
        <f>IF('TPS Export'!GZ106="","",'TPS Export'!GZ106)</f>
        <v/>
      </c>
      <c r="GZ31" s="1" t="str">
        <f>IF('TPS Export'!HA106="","",'TPS Export'!HA106)</f>
        <v/>
      </c>
      <c r="HA31" s="1" t="str">
        <f>IF('TPS Export'!HB106="","",'TPS Export'!HB106)</f>
        <v/>
      </c>
      <c r="HB31" s="1" t="str">
        <f>IF('TPS Export'!HC106="","",'TPS Export'!HC106)</f>
        <v/>
      </c>
      <c r="HC31" s="1" t="str">
        <f>IF('TPS Export'!HD106="","",'TPS Export'!HD106)</f>
        <v>Direct</v>
      </c>
      <c r="HD31" s="1" t="str">
        <f>IF('TPS Export'!HE106="","",'TPS Export'!HE106)</f>
        <v/>
      </c>
      <c r="HE31" s="1" t="str">
        <f>IF('TPS Export'!HF106="","",'TPS Export'!HF106)</f>
        <v/>
      </c>
      <c r="HF31" s="1" t="str">
        <f>IF('TPS Export'!HG106="","",'TPS Export'!HG106)</f>
        <v/>
      </c>
      <c r="HG31" s="1" t="str">
        <f>IF('TPS Export'!HH106="","",'TPS Export'!HH106)</f>
        <v/>
      </c>
      <c r="HH31" s="1" t="str">
        <f>IF('TPS Export'!HI106="","",'TPS Export'!HI106)</f>
        <v/>
      </c>
      <c r="HI31" s="1" t="str">
        <f>IF('TPS Export'!HJ106="","",'TPS Export'!HJ106)</f>
        <v>SHA</v>
      </c>
      <c r="HJ31" s="1" t="e">
        <f>IF('TPS Export'!#REF!="","",'TPS Export'!#REF!)</f>
        <v>#REF!</v>
      </c>
      <c r="HK31" s="1" t="e">
        <f>IF('TPS Export'!#REF!="","",'TPS Export'!#REF!)</f>
        <v>#REF!</v>
      </c>
      <c r="HL31" s="1" t="e">
        <f>IF('TPS Export'!#REF!="","",'TPS Export'!#REF!)</f>
        <v>#REF!</v>
      </c>
      <c r="HM31" s="1" t="e">
        <f>IF('TPS Export'!#REF!="","",'TPS Export'!#REF!)</f>
        <v>#REF!</v>
      </c>
      <c r="HN31" s="1" t="e">
        <f>IF('TPS Export'!#REF!="","",'TPS Export'!#REF!)</f>
        <v>#REF!</v>
      </c>
      <c r="HO31" s="1" t="e">
        <f>IF('TPS Export'!#REF!="","",'TPS Export'!#REF!)</f>
        <v>#REF!</v>
      </c>
      <c r="HP31" s="1" t="e">
        <f>IF('TPS Export'!#REF!="","",'TPS Export'!#REF!)</f>
        <v>#REF!</v>
      </c>
      <c r="HQ31" s="1" t="e">
        <f>IF('TPS Export'!#REF!="","",'TPS Export'!#REF!)</f>
        <v>#REF!</v>
      </c>
      <c r="HR31" s="1" t="e">
        <f>IF('TPS Export'!#REF!="","",'TPS Export'!#REF!)</f>
        <v>#REF!</v>
      </c>
      <c r="HS31" s="1" t="e">
        <f>IF('TPS Export'!#REF!="","",'TPS Export'!#REF!)</f>
        <v>#REF!</v>
      </c>
      <c r="HT31" s="1" t="e">
        <f>IF('TPS Export'!#REF!="","",'TPS Export'!#REF!)</f>
        <v>#REF!</v>
      </c>
      <c r="HU31" s="1" t="e">
        <f>IF('TPS Export'!#REF!="","",'TPS Export'!#REF!)</f>
        <v>#REF!</v>
      </c>
      <c r="HV31" s="1" t="e">
        <f>IF('TPS Export'!#REF!="","",'TPS Export'!#REF!)</f>
        <v>#REF!</v>
      </c>
      <c r="HW31" s="1" t="e">
        <f>IF('TPS Export'!#REF!="","",'TPS Export'!#REF!)</f>
        <v>#REF!</v>
      </c>
      <c r="HX31" s="1" t="e">
        <f>IF('TPS Export'!#REF!="","",'TPS Export'!#REF!)</f>
        <v>#REF!</v>
      </c>
      <c r="HY31" s="1" t="e">
        <f>IF('TPS Export'!#REF!="","",'TPS Export'!#REF!)</f>
        <v>#REF!</v>
      </c>
      <c r="HZ31" s="1" t="e">
        <f>IF('TPS Export'!#REF!="","",'TPS Export'!#REF!)</f>
        <v>#REF!</v>
      </c>
      <c r="IA31" s="1" t="e">
        <f>IF('TPS Export'!#REF!="","",'TPS Export'!#REF!)</f>
        <v>#REF!</v>
      </c>
      <c r="IB31" s="1" t="e">
        <f>IF('TPS Export'!#REF!="","",'TPS Export'!#REF!)</f>
        <v>#REF!</v>
      </c>
      <c r="IC31" s="1" t="e">
        <f>IF('TPS Export'!#REF!="","",'TPS Export'!#REF!)</f>
        <v>#REF!</v>
      </c>
      <c r="ID31" s="1" t="e">
        <f>IF('TPS Export'!#REF!="","",'TPS Export'!#REF!)</f>
        <v>#REF!</v>
      </c>
      <c r="IE31" s="1" t="e">
        <f>IF('TPS Export'!#REF!="","",'TPS Export'!#REF!)</f>
        <v>#REF!</v>
      </c>
      <c r="IF31" s="1" t="e">
        <f>IF('TPS Export'!#REF!="","",'TPS Export'!#REF!)</f>
        <v>#REF!</v>
      </c>
      <c r="IG31" s="1" t="e">
        <f>IF('TPS Export'!#REF!="","",'TPS Export'!#REF!)</f>
        <v>#REF!</v>
      </c>
      <c r="IH31" s="1" t="e">
        <f>IF('TPS Export'!#REF!="","",'TPS Export'!#REF!)</f>
        <v>#REF!</v>
      </c>
      <c r="II31" s="1" t="e">
        <f>IF('TPS Export'!#REF!="","",'TPS Export'!#REF!)</f>
        <v>#REF!</v>
      </c>
      <c r="IJ31" s="1" t="e">
        <f>IF('TPS Export'!#REF!="","",'TPS Export'!#REF!)</f>
        <v>#REF!</v>
      </c>
      <c r="IK31" s="1" t="e">
        <f>IF('TPS Export'!#REF!="","",'TPS Export'!#REF!)</f>
        <v>#REF!</v>
      </c>
      <c r="IL31" s="1" t="e">
        <f>IF('TPS Export'!#REF!="","",'TPS Export'!#REF!)</f>
        <v>#REF!</v>
      </c>
      <c r="IM31" s="1" t="e">
        <f>IF('TPS Export'!#REF!="","",'TPS Export'!#REF!)</f>
        <v>#REF!</v>
      </c>
      <c r="IN31" s="1" t="e">
        <f>IF('TPS Export'!#REF!="","",'TPS Export'!#REF!)</f>
        <v>#REF!</v>
      </c>
      <c r="IO31" s="1" t="e">
        <f>IF('TPS Export'!#REF!="","",'TPS Export'!#REF!)</f>
        <v>#REF!</v>
      </c>
      <c r="IP31" s="1" t="e">
        <f>IF('TPS Export'!#REF!="","",'TPS Export'!#REF!)</f>
        <v>#REF!</v>
      </c>
      <c r="IQ31" s="1" t="e">
        <f>IF('TPS Export'!#REF!="","",'TPS Export'!#REF!)</f>
        <v>#REF!</v>
      </c>
      <c r="IR31" s="1" t="e">
        <f>IF('TPS Export'!#REF!="","",'TPS Export'!#REF!)</f>
        <v>#REF!</v>
      </c>
      <c r="IS31" s="1" t="e">
        <f>IF('TPS Export'!#REF!="","",'TPS Export'!#REF!)</f>
        <v>#REF!</v>
      </c>
      <c r="IT31" s="1" t="e">
        <f>IF('TPS Export'!#REF!="","",'TPS Export'!#REF!)</f>
        <v>#REF!</v>
      </c>
      <c r="IU31" s="1" t="e">
        <f>IF('TPS Export'!#REF!="","",'TPS Export'!#REF!)</f>
        <v>#REF!</v>
      </c>
      <c r="IV31" s="1" t="e">
        <f>IF('TPS Export'!#REF!="","",'TPS Export'!#REF!)</f>
        <v>#REF!</v>
      </c>
      <c r="IW31" s="1" t="e">
        <f>IF('TPS Export'!#REF!="","",'TPS Export'!#REF!)</f>
        <v>#REF!</v>
      </c>
      <c r="IX31" s="1" t="e">
        <f>IF('TPS Export'!#REF!="","",'TPS Export'!#REF!)</f>
        <v>#REF!</v>
      </c>
      <c r="IY31" s="1" t="e">
        <f>IF('TPS Export'!#REF!="","",'TPS Export'!#REF!)</f>
        <v>#REF!</v>
      </c>
      <c r="IZ31" s="1" t="e">
        <f>IF('TPS Export'!#REF!="","",'TPS Export'!#REF!)</f>
        <v>#REF!</v>
      </c>
      <c r="JA31" s="1" t="e">
        <f>IF('TPS Export'!#REF!="","",'TPS Export'!#REF!)</f>
        <v>#REF!</v>
      </c>
      <c r="JB31" s="1" t="e">
        <f>IF('TPS Export'!#REF!="","",'TPS Export'!#REF!)</f>
        <v>#REF!</v>
      </c>
      <c r="JC31" s="1" t="e">
        <f>IF('TPS Export'!#REF!="","",'TPS Export'!#REF!)</f>
        <v>#REF!</v>
      </c>
      <c r="JD31" s="1" t="e">
        <f>IF('TPS Export'!#REF!="","",'TPS Export'!#REF!)</f>
        <v>#REF!</v>
      </c>
      <c r="JE31" s="1" t="e">
        <f>IF('TPS Export'!#REF!="","",'TPS Export'!#REF!)</f>
        <v>#REF!</v>
      </c>
      <c r="JF31" s="1" t="e">
        <f>IF('TPS Export'!#REF!="","",'TPS Export'!#REF!)</f>
        <v>#REF!</v>
      </c>
      <c r="JG31" s="1" t="e">
        <f>IF('TPS Export'!#REF!="","",'TPS Export'!#REF!)</f>
        <v>#REF!</v>
      </c>
      <c r="JH31" s="1" t="e">
        <f>IF('TPS Export'!#REF!="","",'TPS Export'!#REF!)</f>
        <v>#REF!</v>
      </c>
      <c r="JI31" s="1" t="e">
        <f>IF('TPS Export'!#REF!="","",'TPS Export'!#REF!)</f>
        <v>#REF!</v>
      </c>
      <c r="JJ31" s="1" t="e">
        <f>IF('TPS Export'!#REF!="","",'TPS Export'!#REF!)</f>
        <v>#REF!</v>
      </c>
      <c r="JK31" s="1" t="e">
        <f>IF('TPS Export'!#REF!="","",'TPS Export'!#REF!)</f>
        <v>#REF!</v>
      </c>
      <c r="JL31" s="1" t="e">
        <f>IF('TPS Export'!#REF!="","",'TPS Export'!#REF!)</f>
        <v>#REF!</v>
      </c>
      <c r="JM31" s="1" t="e">
        <f>IF('TPS Export'!#REF!="","",'TPS Export'!#REF!)</f>
        <v>#REF!</v>
      </c>
      <c r="JN31" s="1" t="e">
        <f>IF('TPS Export'!#REF!="","",'TPS Export'!#REF!)</f>
        <v>#REF!</v>
      </c>
      <c r="JO31" s="1" t="e">
        <f>IF('TPS Export'!#REF!="","",'TPS Export'!#REF!)</f>
        <v>#REF!</v>
      </c>
      <c r="JP31" s="1" t="e">
        <f>IF('TPS Export'!#REF!="","",'TPS Export'!#REF!)</f>
        <v>#REF!</v>
      </c>
      <c r="JQ31" s="1" t="e">
        <f>IF('TPS Export'!#REF!="","",'TPS Export'!#REF!)</f>
        <v>#REF!</v>
      </c>
      <c r="JR31" s="1" t="e">
        <f>IF('TPS Export'!#REF!="","",'TPS Export'!#REF!)</f>
        <v>#REF!</v>
      </c>
      <c r="JS31" s="1" t="e">
        <f>IF('TPS Export'!#REF!="","",'TPS Export'!#REF!)</f>
        <v>#REF!</v>
      </c>
      <c r="JT31" s="1" t="e">
        <f>IF('TPS Export'!#REF!="","",'TPS Export'!#REF!)</f>
        <v>#REF!</v>
      </c>
      <c r="JU31" s="1" t="e">
        <f>IF('TPS Export'!#REF!="","",'TPS Export'!#REF!)</f>
        <v>#REF!</v>
      </c>
      <c r="JV31" s="1" t="e">
        <f>IF('TPS Export'!#REF!="","",'TPS Export'!#REF!)</f>
        <v>#REF!</v>
      </c>
      <c r="JW31" s="1" t="e">
        <f>IF('TPS Export'!#REF!="","",'TPS Export'!#REF!)</f>
        <v>#REF!</v>
      </c>
      <c r="JX31" s="1" t="e">
        <f>IF('TPS Export'!#REF!="","",'TPS Export'!#REF!)</f>
        <v>#REF!</v>
      </c>
      <c r="JY31" s="1" t="e">
        <f>IF('TPS Export'!#REF!="","",'TPS Export'!#REF!)</f>
        <v>#REF!</v>
      </c>
      <c r="JZ31" s="1" t="e">
        <f>IF('TPS Export'!#REF!="","",'TPS Export'!#REF!)</f>
        <v>#REF!</v>
      </c>
      <c r="KA31" s="1" t="e">
        <f>IF('TPS Export'!#REF!="","",'TPS Export'!#REF!)</f>
        <v>#REF!</v>
      </c>
      <c r="KB31" s="1" t="e">
        <f>IF('TPS Export'!#REF!="","",'TPS Export'!#REF!)</f>
        <v>#REF!</v>
      </c>
      <c r="KC31" s="1" t="e">
        <f>IF('TPS Export'!#REF!="","",'TPS Export'!#REF!)</f>
        <v>#REF!</v>
      </c>
      <c r="KD31" s="1" t="e">
        <f>IF('TPS Export'!#REF!="","",'TPS Export'!#REF!)</f>
        <v>#REF!</v>
      </c>
      <c r="KE31" s="1" t="e">
        <f>IF('TPS Export'!#REF!="","",'TPS Export'!#REF!)</f>
        <v>#REF!</v>
      </c>
      <c r="KF31" s="1" t="e">
        <f>IF('TPS Export'!#REF!="","",'TPS Export'!#REF!)</f>
        <v>#REF!</v>
      </c>
      <c r="KG31" s="1" t="e">
        <f>IF('TPS Export'!#REF!="","",'TPS Export'!#REF!)</f>
        <v>#REF!</v>
      </c>
      <c r="KH31" s="1" t="e">
        <f>IF('TPS Export'!#REF!="","",'TPS Export'!#REF!)</f>
        <v>#REF!</v>
      </c>
      <c r="KI31" s="1" t="e">
        <f>IF('TPS Export'!#REF!="","",'TPS Export'!#REF!)</f>
        <v>#REF!</v>
      </c>
      <c r="KJ31" s="1" t="e">
        <f>IF('TPS Export'!#REF!="","",'TPS Export'!#REF!)</f>
        <v>#REF!</v>
      </c>
      <c r="KK31" s="1" t="e">
        <f>IF('TPS Export'!#REF!="","",'TPS Export'!#REF!)</f>
        <v>#REF!</v>
      </c>
      <c r="KL31" s="1" t="e">
        <f>IF('TPS Export'!#REF!="","",'TPS Export'!#REF!)</f>
        <v>#REF!</v>
      </c>
      <c r="KM31" s="1" t="e">
        <f>IF('TPS Export'!#REF!="","",'TPS Export'!#REF!)</f>
        <v>#REF!</v>
      </c>
      <c r="KN31" s="1" t="e">
        <f>IF('TPS Export'!#REF!="","",'TPS Export'!#REF!)</f>
        <v>#REF!</v>
      </c>
      <c r="KO31" s="1" t="e">
        <f>IF('TPS Export'!#REF!="","",'TPS Export'!#REF!)</f>
        <v>#REF!</v>
      </c>
      <c r="KP31" s="1" t="e">
        <f>IF('TPS Export'!#REF!="","",'TPS Export'!#REF!)</f>
        <v>#REF!</v>
      </c>
      <c r="KQ31" s="1" t="e">
        <f>IF('TPS Export'!#REF!="","",'TPS Export'!#REF!)</f>
        <v>#REF!</v>
      </c>
      <c r="KR31" s="1" t="e">
        <f>IF('TPS Export'!#REF!="","",'TPS Export'!#REF!)</f>
        <v>#REF!</v>
      </c>
      <c r="KS31" s="1" t="e">
        <f>IF('TPS Export'!#REF!="","",'TPS Export'!#REF!)</f>
        <v>#REF!</v>
      </c>
      <c r="KT31" s="1" t="e">
        <f>IF('TPS Export'!#REF!="","",'TPS Export'!#REF!)</f>
        <v>#REF!</v>
      </c>
      <c r="KU31" s="1" t="e">
        <f>IF('TPS Export'!#REF!="","",'TPS Export'!#REF!)</f>
        <v>#REF!</v>
      </c>
      <c r="KV31" s="1" t="e">
        <f>IF('TPS Export'!#REF!="","",'TPS Export'!#REF!)</f>
        <v>#REF!</v>
      </c>
      <c r="KW31" s="1" t="e">
        <f>IF('TPS Export'!#REF!="","",'TPS Export'!#REF!)</f>
        <v>#REF!</v>
      </c>
      <c r="KX31" s="1" t="e">
        <f>IF('TPS Export'!#REF!="","",'TPS Export'!#REF!)</f>
        <v>#REF!</v>
      </c>
      <c r="KY31" s="1" t="e">
        <f>IF('TPS Export'!#REF!="","",'TPS Export'!#REF!)</f>
        <v>#REF!</v>
      </c>
      <c r="KZ31" s="1" t="e">
        <f>IF('TPS Export'!#REF!="","",'TPS Export'!#REF!)</f>
        <v>#REF!</v>
      </c>
      <c r="LA31" s="1" t="e">
        <f>IF('TPS Export'!#REF!="","",'TPS Export'!#REF!)</f>
        <v>#REF!</v>
      </c>
      <c r="LB31" s="1" t="e">
        <f>IF('TPS Export'!#REF!="","",'TPS Export'!#REF!)</f>
        <v>#REF!</v>
      </c>
      <c r="LC31" s="1" t="e">
        <f>IF('TPS Export'!#REF!="","",'TPS Export'!#REF!)</f>
        <v>#REF!</v>
      </c>
    </row>
    <row r="32" spans="1:315" ht="14.25" x14ac:dyDescent="0.2">
      <c r="A32" s="3" t="str">
        <f>'TPS Export'!A107</f>
        <v>Pt. Kelang</v>
      </c>
      <c r="B32" s="1" t="str">
        <f>IF('TPS Export'!C108="","",'TPS Export'!C108)</f>
        <v/>
      </c>
      <c r="C32" s="1" t="str">
        <f>IF('TPS Export'!D108="","",'TPS Export'!D108)</f>
        <v/>
      </c>
      <c r="D32" s="1" t="str">
        <f>IF('TPS Export'!E108="","",'TPS Export'!E108)</f>
        <v/>
      </c>
      <c r="E32" s="1" t="str">
        <f>IF('TPS Export'!F108="","",'TPS Export'!F108)</f>
        <v/>
      </c>
      <c r="F32" s="1" t="str">
        <f>IF('TPS Export'!G108="","",'TPS Export'!G108)</f>
        <v>SPO</v>
      </c>
      <c r="G32" s="1" t="str">
        <f>IF('TPS Export'!H108="","",'TPS Export'!H108)</f>
        <v>SPO</v>
      </c>
      <c r="H32" s="1" t="str">
        <f>IF('TPS Export'!I108="","",'TPS Export'!I108)</f>
        <v/>
      </c>
      <c r="I32" s="1" t="str">
        <f>IF('TPS Export'!J108="","",'TPS Export'!J108)</f>
        <v/>
      </c>
      <c r="J32" s="1" t="str">
        <f>IF('TPS Export'!K108="","",'TPS Export'!K108)</f>
        <v/>
      </c>
      <c r="K32" s="1" t="str">
        <f>IF('TPS Export'!L108="","",'TPS Export'!L108)</f>
        <v/>
      </c>
      <c r="L32" s="1" t="str">
        <f>IF('TPS Export'!M108="","",'TPS Export'!M108)</f>
        <v/>
      </c>
      <c r="M32" s="1" t="str">
        <f>IF('TPS Export'!N108="","",'TPS Export'!N108)</f>
        <v>SHA/SPO</v>
      </c>
      <c r="N32" s="1" t="str">
        <f>IF('TPS Export'!O108="","",'TPS Export'!O108)</f>
        <v/>
      </c>
      <c r="O32" s="1" t="str">
        <f>IF('TPS Export'!P108="","",'TPS Export'!P108)</f>
        <v/>
      </c>
      <c r="P32" s="1" t="str">
        <f>IF('TPS Export'!Q108="","",'TPS Export'!Q108)</f>
        <v/>
      </c>
      <c r="Q32" s="1" t="str">
        <f>IF('TPS Export'!R108="","",'TPS Export'!R108)</f>
        <v/>
      </c>
      <c r="R32" s="1" t="str">
        <f>IF('TPS Export'!S108="","",'TPS Export'!S108)</f>
        <v>SPO</v>
      </c>
      <c r="S32" s="1" t="str">
        <f>IF('TPS Export'!T108="","",'TPS Export'!T108)</f>
        <v>SPO</v>
      </c>
      <c r="T32" s="1" t="str">
        <f>IF('TPS Export'!U108="","",'TPS Export'!U108)</f>
        <v/>
      </c>
      <c r="U32" s="1" t="str">
        <f>IF('TPS Export'!V108="","",'TPS Export'!V108)</f>
        <v/>
      </c>
      <c r="V32" s="1" t="str">
        <f>IF('TPS Export'!W108="","",'TPS Export'!W108)</f>
        <v/>
      </c>
      <c r="W32" s="1" t="str">
        <f>IF('TPS Export'!X108="","",'TPS Export'!X108)</f>
        <v/>
      </c>
      <c r="X32" s="1" t="str">
        <f>IF('TPS Export'!Y108="","",'TPS Export'!Y108)</f>
        <v/>
      </c>
      <c r="Y32" s="1" t="str">
        <f>IF('TPS Export'!Z108="","",'TPS Export'!Z108)</f>
        <v>SHA/SPO</v>
      </c>
      <c r="Z32" s="1" t="str">
        <f>IF('TPS Export'!AA108="","",'TPS Export'!AA108)</f>
        <v/>
      </c>
      <c r="AA32" s="1" t="str">
        <f>IF('TPS Export'!AB108="","",'TPS Export'!AB108)</f>
        <v/>
      </c>
      <c r="AB32" s="1" t="str">
        <f>IF('TPS Export'!AC108="","",'TPS Export'!AC108)</f>
        <v/>
      </c>
      <c r="AC32" s="1" t="str">
        <f>IF('TPS Export'!AD108="","",'TPS Export'!AD108)</f>
        <v/>
      </c>
      <c r="AD32" s="1" t="str">
        <f>IF('TPS Export'!AE108="","",'TPS Export'!AE108)</f>
        <v>SPO</v>
      </c>
      <c r="AE32" s="1" t="str">
        <f>IF('TPS Export'!AF108="","",'TPS Export'!AF108)</f>
        <v>SPO</v>
      </c>
      <c r="AF32" s="1" t="str">
        <f>IF('TPS Export'!AG108="","",'TPS Export'!AG108)</f>
        <v/>
      </c>
      <c r="AG32" s="1" t="str">
        <f>IF('TPS Export'!AH108="","",'TPS Export'!AH108)</f>
        <v/>
      </c>
      <c r="AH32" s="1" t="str">
        <f>IF('TPS Export'!AI108="","",'TPS Export'!AI108)</f>
        <v/>
      </c>
      <c r="AI32" s="1" t="str">
        <f>IF('TPS Export'!AJ108="","",'TPS Export'!AJ108)</f>
        <v/>
      </c>
      <c r="AJ32" s="1" t="str">
        <f>IF('TPS Export'!AK108="","",'TPS Export'!AK108)</f>
        <v/>
      </c>
      <c r="AK32" s="1" t="str">
        <f>IF('TPS Export'!AL108="","",'TPS Export'!AL108)</f>
        <v>SHA/SPO</v>
      </c>
      <c r="AL32" s="1" t="str">
        <f>IF('TPS Export'!AM108="","",'TPS Export'!AM108)</f>
        <v/>
      </c>
      <c r="AM32" s="1" t="str">
        <f>IF('TPS Export'!AN108="","",'TPS Export'!AN108)</f>
        <v/>
      </c>
      <c r="AN32" s="1" t="str">
        <f>IF('TPS Export'!AO108="","",'TPS Export'!AO108)</f>
        <v/>
      </c>
      <c r="AO32" s="1" t="str">
        <f>IF('TPS Export'!AP108="","",'TPS Export'!AP108)</f>
        <v/>
      </c>
      <c r="AP32" s="1" t="str">
        <f>IF('TPS Export'!AQ108="","",'TPS Export'!AQ108)</f>
        <v/>
      </c>
      <c r="AQ32" s="1" t="str">
        <f>IF('TPS Export'!AR108="","",'TPS Export'!AR108)</f>
        <v>SPO</v>
      </c>
      <c r="AR32" s="1" t="str">
        <f>IF('TPS Export'!AS108="","",'TPS Export'!AS108)</f>
        <v/>
      </c>
      <c r="AS32" s="1" t="str">
        <f>IF('TPS Export'!AT108="","",'TPS Export'!AT108)</f>
        <v/>
      </c>
      <c r="AT32" s="1" t="str">
        <f>IF('TPS Export'!AU108="","",'TPS Export'!AU108)</f>
        <v/>
      </c>
      <c r="AU32" s="1" t="str">
        <f>IF('TPS Export'!AV108="","",'TPS Export'!AV108)</f>
        <v/>
      </c>
      <c r="AV32" s="1" t="str">
        <f>IF('TPS Export'!AW108="","",'TPS Export'!AW108)</f>
        <v/>
      </c>
      <c r="AW32" s="1" t="str">
        <f>IF('TPS Export'!AX108="","",'TPS Export'!AX108)</f>
        <v>SHA/SPO</v>
      </c>
      <c r="AX32" s="1" t="str">
        <f>IF('TPS Export'!AY108="","",'TPS Export'!AY108)</f>
        <v/>
      </c>
      <c r="AY32" s="1" t="str">
        <f>IF('TPS Export'!AZ108="","",'TPS Export'!AZ108)</f>
        <v/>
      </c>
      <c r="AZ32" s="1" t="str">
        <f>IF('TPS Export'!BA108="","",'TPS Export'!BA108)</f>
        <v/>
      </c>
      <c r="BA32" s="1" t="str">
        <f>IF('TPS Export'!BB108="","",'TPS Export'!BB108)</f>
        <v/>
      </c>
      <c r="BB32" s="1" t="str">
        <f>IF('TPS Export'!BC108="","",'TPS Export'!BC108)</f>
        <v/>
      </c>
      <c r="BC32" s="1" t="str">
        <f>IF('TPS Export'!BD108="","",'TPS Export'!BD108)</f>
        <v>SPO</v>
      </c>
      <c r="BD32" s="1" t="str">
        <f>IF('TPS Export'!BE108="","",'TPS Export'!BE108)</f>
        <v/>
      </c>
      <c r="BE32" s="1" t="str">
        <f>IF('TPS Export'!BF108="","",'TPS Export'!BF108)</f>
        <v/>
      </c>
      <c r="BF32" s="1" t="str">
        <f>IF('TPS Export'!BG108="","",'TPS Export'!BG108)</f>
        <v/>
      </c>
      <c r="BG32" s="1" t="str">
        <f>IF('TPS Export'!BH108="","",'TPS Export'!BH108)</f>
        <v/>
      </c>
      <c r="BH32" s="1" t="str">
        <f>IF('TPS Export'!BI108="","",'TPS Export'!BI108)</f>
        <v/>
      </c>
      <c r="BI32" s="1" t="str">
        <f>IF('TPS Export'!BJ108="","",'TPS Export'!BJ108)</f>
        <v>SHA/SPO</v>
      </c>
      <c r="BJ32" s="1" t="str">
        <f>IF('TPS Export'!BK108="","",'TPS Export'!BK108)</f>
        <v/>
      </c>
      <c r="BK32" s="1" t="str">
        <f>IF('TPS Export'!BL108="","",'TPS Export'!BL108)</f>
        <v/>
      </c>
      <c r="BL32" s="1" t="str">
        <f>IF('TPS Export'!BM108="","",'TPS Export'!BM108)</f>
        <v/>
      </c>
      <c r="BM32" s="1" t="str">
        <f>IF('TPS Export'!BN108="","",'TPS Export'!BN108)</f>
        <v/>
      </c>
      <c r="BN32" s="1" t="str">
        <f>IF('TPS Export'!BO108="","",'TPS Export'!BO108)</f>
        <v/>
      </c>
      <c r="BO32" s="1" t="str">
        <f>IF('TPS Export'!BP108="","",'TPS Export'!BP108)</f>
        <v>SPO</v>
      </c>
      <c r="BP32" s="1" t="str">
        <f>IF('TPS Export'!BQ108="","",'TPS Export'!BQ108)</f>
        <v/>
      </c>
      <c r="BQ32" s="1" t="str">
        <f>IF('TPS Export'!BR108="","",'TPS Export'!BR108)</f>
        <v/>
      </c>
      <c r="BR32" s="1" t="str">
        <f>IF('TPS Export'!BS108="","",'TPS Export'!BS108)</f>
        <v/>
      </c>
      <c r="BS32" s="1" t="str">
        <f>IF('TPS Export'!BT108="","",'TPS Export'!BT108)</f>
        <v/>
      </c>
      <c r="BT32" s="1" t="str">
        <f>IF('TPS Export'!BU108="","",'TPS Export'!BU108)</f>
        <v/>
      </c>
      <c r="BU32" s="1" t="str">
        <f>IF('TPS Export'!BV108="","",'TPS Export'!BV108)</f>
        <v>SHA/SPO</v>
      </c>
      <c r="BV32" s="1" t="str">
        <f>IF('TPS Export'!BW108="","",'TPS Export'!BW108)</f>
        <v/>
      </c>
      <c r="BW32" s="1" t="str">
        <f>IF('TPS Export'!BX108="","",'TPS Export'!BX108)</f>
        <v/>
      </c>
      <c r="BX32" s="1" t="str">
        <f>IF('TPS Export'!BY108="","",'TPS Export'!BY108)</f>
        <v/>
      </c>
      <c r="BY32" s="1" t="str">
        <f>IF('TPS Export'!BZ108="","",'TPS Export'!BZ108)</f>
        <v/>
      </c>
      <c r="BZ32" s="1" t="str">
        <f>IF('TPS Export'!CA108="","",'TPS Export'!CA108)</f>
        <v/>
      </c>
      <c r="CA32" s="1" t="str">
        <f>IF('TPS Export'!CB108="","",'TPS Export'!CB108)</f>
        <v>SPO</v>
      </c>
      <c r="CB32" s="1" t="str">
        <f>IF('TPS Export'!CC108="","",'TPS Export'!CC108)</f>
        <v/>
      </c>
      <c r="CC32" s="1" t="str">
        <f>IF('TPS Export'!CD108="","",'TPS Export'!CD108)</f>
        <v/>
      </c>
      <c r="CD32" s="1" t="str">
        <f>IF('TPS Export'!CE108="","",'TPS Export'!CE108)</f>
        <v/>
      </c>
      <c r="CE32" s="1" t="str">
        <f>IF('TPS Export'!CF108="","",'TPS Export'!CF108)</f>
        <v/>
      </c>
      <c r="CF32" s="1" t="str">
        <f>IF('TPS Export'!CG108="","",'TPS Export'!CG108)</f>
        <v/>
      </c>
      <c r="CG32" s="1" t="str">
        <f>IF('TPS Export'!CH108="","",'TPS Export'!CH108)</f>
        <v>SHA/SPO</v>
      </c>
      <c r="CH32" s="1" t="str">
        <f>IF('TPS Export'!CI108="","",'TPS Export'!CI108)</f>
        <v/>
      </c>
      <c r="CI32" s="1" t="str">
        <f>IF('TPS Export'!CJ108="","",'TPS Export'!CJ108)</f>
        <v/>
      </c>
      <c r="CJ32" s="1" t="str">
        <f>IF('TPS Export'!CK108="","",'TPS Export'!CK108)</f>
        <v/>
      </c>
      <c r="CK32" s="1" t="str">
        <f>IF('TPS Export'!CL108="","",'TPS Export'!CL108)</f>
        <v/>
      </c>
      <c r="CL32" s="1" t="str">
        <f>IF('TPS Export'!CM108="","",'TPS Export'!CM108)</f>
        <v/>
      </c>
      <c r="CM32" s="1" t="str">
        <f>IF('TPS Export'!CN108="","",'TPS Export'!CN108)</f>
        <v>SPO</v>
      </c>
      <c r="CN32" s="1" t="str">
        <f>IF('TPS Export'!CO108="","",'TPS Export'!CO108)</f>
        <v/>
      </c>
      <c r="CO32" s="1" t="str">
        <f>IF('TPS Export'!CP108="","",'TPS Export'!CP108)</f>
        <v/>
      </c>
      <c r="CP32" s="1" t="str">
        <f>IF('TPS Export'!CQ108="","",'TPS Export'!CQ108)</f>
        <v/>
      </c>
      <c r="CQ32" s="1" t="str">
        <f>IF('TPS Export'!CR108="","",'TPS Export'!CR108)</f>
        <v/>
      </c>
      <c r="CR32" s="1" t="str">
        <f>IF('TPS Export'!CS108="","",'TPS Export'!CS108)</f>
        <v/>
      </c>
      <c r="CS32" s="1" t="str">
        <f>IF('TPS Export'!CT108="","",'TPS Export'!CT108)</f>
        <v>SHA/SPO</v>
      </c>
      <c r="CT32" s="1" t="str">
        <f>IF('TPS Export'!CU108="","",'TPS Export'!CU108)</f>
        <v/>
      </c>
      <c r="CU32" s="1" t="str">
        <f>IF('TPS Export'!CV108="","",'TPS Export'!CV108)</f>
        <v/>
      </c>
      <c r="CV32" s="1" t="str">
        <f>IF('TPS Export'!CW108="","",'TPS Export'!CW108)</f>
        <v/>
      </c>
      <c r="CW32" s="1" t="str">
        <f>IF('TPS Export'!CX108="","",'TPS Export'!CX108)</f>
        <v/>
      </c>
      <c r="CX32" s="1" t="str">
        <f>IF('TPS Export'!CY108="","",'TPS Export'!CY108)</f>
        <v/>
      </c>
      <c r="CY32" s="1" t="str">
        <f>IF('TPS Export'!CZ108="","",'TPS Export'!CZ108)</f>
        <v>SPO</v>
      </c>
      <c r="CZ32" s="1" t="str">
        <f>IF('TPS Export'!DA108="","",'TPS Export'!DA108)</f>
        <v/>
      </c>
      <c r="DA32" s="1" t="str">
        <f>IF('TPS Export'!DB108="","",'TPS Export'!DB108)</f>
        <v/>
      </c>
      <c r="DB32" s="1" t="str">
        <f>IF('TPS Export'!DC108="","",'TPS Export'!DC108)</f>
        <v/>
      </c>
      <c r="DC32" s="1" t="str">
        <f>IF('TPS Export'!DD108="","",'TPS Export'!DD108)</f>
        <v/>
      </c>
      <c r="DD32" s="1" t="str">
        <f>IF('TPS Export'!DE108="","",'TPS Export'!DE108)</f>
        <v/>
      </c>
      <c r="DE32" s="1" t="str">
        <f>IF('TPS Export'!DF108="","",'TPS Export'!DF108)</f>
        <v>SHA/SPO</v>
      </c>
      <c r="DF32" s="1" t="str">
        <f>IF('TPS Export'!DG108="","",'TPS Export'!DG108)</f>
        <v/>
      </c>
      <c r="DG32" s="1" t="str">
        <f>IF('TPS Export'!DH108="","",'TPS Export'!DH108)</f>
        <v/>
      </c>
      <c r="DH32" s="1" t="str">
        <f>IF('TPS Export'!DI108="","",'TPS Export'!DI108)</f>
        <v/>
      </c>
      <c r="DI32" s="1" t="str">
        <f>IF('TPS Export'!DJ108="","",'TPS Export'!DJ108)</f>
        <v/>
      </c>
      <c r="DJ32" s="1" t="str">
        <f>IF('TPS Export'!DK108="","",'TPS Export'!DK108)</f>
        <v/>
      </c>
      <c r="DK32" s="1" t="str">
        <f>IF('TPS Export'!DL108="","",'TPS Export'!DL108)</f>
        <v>SPO</v>
      </c>
      <c r="DL32" s="1" t="str">
        <f>IF('TPS Export'!DM108="","",'TPS Export'!DM108)</f>
        <v/>
      </c>
      <c r="DM32" s="1" t="str">
        <f>IF('TPS Export'!DN108="","",'TPS Export'!DN108)</f>
        <v/>
      </c>
      <c r="DN32" s="1" t="str">
        <f>IF('TPS Export'!DO108="","",'TPS Export'!DO108)</f>
        <v/>
      </c>
      <c r="DO32" s="1" t="str">
        <f>IF('TPS Export'!DP108="","",'TPS Export'!DP108)</f>
        <v/>
      </c>
      <c r="DP32" s="1" t="str">
        <f>IF('TPS Export'!DQ108="","",'TPS Export'!DQ108)</f>
        <v/>
      </c>
      <c r="DQ32" s="1" t="str">
        <f>IF('TPS Export'!DR108="","",'TPS Export'!DR108)</f>
        <v>SHA/SPO</v>
      </c>
      <c r="DR32" s="1" t="str">
        <f>IF('TPS Export'!DS108="","",'TPS Export'!DS108)</f>
        <v/>
      </c>
      <c r="DS32" s="1" t="str">
        <f>IF('TPS Export'!DT108="","",'TPS Export'!DT108)</f>
        <v/>
      </c>
      <c r="DT32" s="1" t="str">
        <f>IF('TPS Export'!DU108="","",'TPS Export'!DU108)</f>
        <v/>
      </c>
      <c r="DU32" s="1" t="str">
        <f>IF('TPS Export'!DV108="","",'TPS Export'!DV108)</f>
        <v/>
      </c>
      <c r="DV32" s="1" t="str">
        <f>IF('TPS Export'!DW108="","",'TPS Export'!DW108)</f>
        <v/>
      </c>
      <c r="DW32" s="1" t="str">
        <f>IF('TPS Export'!DX108="","",'TPS Export'!DX108)</f>
        <v>SPO</v>
      </c>
      <c r="DX32" s="1" t="str">
        <f>IF('TPS Export'!DY108="","",'TPS Export'!DY108)</f>
        <v/>
      </c>
      <c r="DY32" s="1" t="str">
        <f>IF('TPS Export'!DZ108="","",'TPS Export'!DZ108)</f>
        <v/>
      </c>
      <c r="DZ32" s="1" t="str">
        <f>IF('TPS Export'!EA108="","",'TPS Export'!EA108)</f>
        <v/>
      </c>
      <c r="EA32" s="1" t="str">
        <f>IF('TPS Export'!EB108="","",'TPS Export'!EB108)</f>
        <v/>
      </c>
      <c r="EB32" s="1" t="str">
        <f>IF('TPS Export'!EC108="","",'TPS Export'!EC108)</f>
        <v/>
      </c>
      <c r="EC32" s="1" t="str">
        <f>IF('TPS Export'!ED108="","",'TPS Export'!ED108)</f>
        <v>SHA/SPO</v>
      </c>
      <c r="ED32" s="1" t="str">
        <f>IF('TPS Export'!EE108="","",'TPS Export'!EE108)</f>
        <v/>
      </c>
      <c r="EE32" s="1" t="str">
        <f>IF('TPS Export'!EF108="","",'TPS Export'!EF108)</f>
        <v/>
      </c>
      <c r="EF32" s="1" t="str">
        <f>IF('TPS Export'!EG108="","",'TPS Export'!EG108)</f>
        <v/>
      </c>
      <c r="EG32" s="1" t="str">
        <f>IF('TPS Export'!EH108="","",'TPS Export'!EH108)</f>
        <v/>
      </c>
      <c r="EH32" s="1" t="str">
        <f>IF('TPS Export'!EI108="","",'TPS Export'!EI108)</f>
        <v/>
      </c>
      <c r="EI32" s="1" t="str">
        <f>IF('TPS Export'!EJ108="","",'TPS Export'!EJ108)</f>
        <v>SPO</v>
      </c>
      <c r="EJ32" s="1" t="str">
        <f>IF('TPS Export'!EK108="","",'TPS Export'!EK108)</f>
        <v/>
      </c>
      <c r="EK32" s="1" t="str">
        <f>IF('TPS Export'!EL108="","",'TPS Export'!EL108)</f>
        <v/>
      </c>
      <c r="EL32" s="1" t="str">
        <f>IF('TPS Export'!EM108="","",'TPS Export'!EM108)</f>
        <v/>
      </c>
      <c r="EM32" s="1" t="str">
        <f>IF('TPS Export'!EN108="","",'TPS Export'!EN108)</f>
        <v/>
      </c>
      <c r="EN32" s="1" t="str">
        <f>IF('TPS Export'!EO108="","",'TPS Export'!EO108)</f>
        <v/>
      </c>
      <c r="EO32" s="1" t="str">
        <f>IF('TPS Export'!EP108="","",'TPS Export'!EP108)</f>
        <v>SHA/SPO</v>
      </c>
      <c r="EP32" s="1" t="str">
        <f>IF('TPS Export'!EQ108="","",'TPS Export'!EQ108)</f>
        <v/>
      </c>
      <c r="EQ32" s="1" t="str">
        <f>IF('TPS Export'!ER108="","",'TPS Export'!ER108)</f>
        <v/>
      </c>
      <c r="ER32" s="1" t="str">
        <f>IF('TPS Export'!ES108="","",'TPS Export'!ES108)</f>
        <v/>
      </c>
      <c r="ES32" s="1" t="str">
        <f>IF('TPS Export'!ET108="","",'TPS Export'!ET108)</f>
        <v/>
      </c>
      <c r="ET32" s="1" t="str">
        <f>IF('TPS Export'!EU108="","",'TPS Export'!EU108)</f>
        <v/>
      </c>
      <c r="EU32" s="1" t="str">
        <f>IF('TPS Export'!EV108="","",'TPS Export'!EV108)</f>
        <v>SPO</v>
      </c>
      <c r="EV32" s="1" t="str">
        <f>IF('TPS Export'!EW108="","",'TPS Export'!EW108)</f>
        <v/>
      </c>
      <c r="EW32" s="1" t="str">
        <f>IF('TPS Export'!EX108="","",'TPS Export'!EX108)</f>
        <v/>
      </c>
      <c r="EX32" s="1" t="str">
        <f>IF('TPS Export'!EY108="","",'TPS Export'!EY108)</f>
        <v/>
      </c>
      <c r="EY32" s="1" t="str">
        <f>IF('TPS Export'!EZ108="","",'TPS Export'!EZ108)</f>
        <v/>
      </c>
      <c r="EZ32" s="1" t="str">
        <f>IF('TPS Export'!FA108="","",'TPS Export'!FA108)</f>
        <v/>
      </c>
      <c r="FA32" s="1" t="str">
        <f>IF('TPS Export'!FB108="","",'TPS Export'!FB108)</f>
        <v>SHA/SPO</v>
      </c>
      <c r="FB32" s="1" t="str">
        <f>IF('TPS Export'!FC108="","",'TPS Export'!FC108)</f>
        <v/>
      </c>
      <c r="FC32" s="1" t="str">
        <f>IF('TPS Export'!FD108="","",'TPS Export'!FD108)</f>
        <v/>
      </c>
      <c r="FD32" s="1" t="str">
        <f>IF('TPS Export'!FE108="","",'TPS Export'!FE108)</f>
        <v/>
      </c>
      <c r="FE32" s="1" t="str">
        <f>IF('TPS Export'!FF108="","",'TPS Export'!FF108)</f>
        <v/>
      </c>
      <c r="FF32" s="1" t="str">
        <f>IF('TPS Export'!FG108="","",'TPS Export'!FG108)</f>
        <v/>
      </c>
      <c r="FG32" s="1" t="str">
        <f>IF('TPS Export'!FH108="","",'TPS Export'!FH108)</f>
        <v>SPO</v>
      </c>
      <c r="FH32" s="1" t="str">
        <f>IF('TPS Export'!FI108="","",'TPS Export'!FI108)</f>
        <v/>
      </c>
      <c r="FI32" s="1" t="str">
        <f>IF('TPS Export'!FJ108="","",'TPS Export'!FJ108)</f>
        <v/>
      </c>
      <c r="FJ32" s="1" t="str">
        <f>IF('TPS Export'!FK108="","",'TPS Export'!FK108)</f>
        <v/>
      </c>
      <c r="FK32" s="1" t="str">
        <f>IF('TPS Export'!FL108="","",'TPS Export'!FL108)</f>
        <v/>
      </c>
      <c r="FL32" s="1" t="str">
        <f>IF('TPS Export'!FM108="","",'TPS Export'!FM108)</f>
        <v/>
      </c>
      <c r="FM32" s="1" t="str">
        <f>IF('TPS Export'!FN108="","",'TPS Export'!FN108)</f>
        <v>SHA/SPO</v>
      </c>
      <c r="FN32" s="1" t="str">
        <f>IF('TPS Export'!FO108="","",'TPS Export'!FO108)</f>
        <v/>
      </c>
      <c r="FO32" s="1" t="str">
        <f>IF('TPS Export'!FP108="","",'TPS Export'!FP108)</f>
        <v/>
      </c>
      <c r="FP32" s="1" t="str">
        <f>IF('TPS Export'!FQ108="","",'TPS Export'!FQ108)</f>
        <v/>
      </c>
      <c r="FQ32" s="1" t="str">
        <f>IF('TPS Export'!FR108="","",'TPS Export'!FR108)</f>
        <v/>
      </c>
      <c r="FR32" s="1" t="str">
        <f>IF('TPS Export'!FS108="","",'TPS Export'!FS108)</f>
        <v/>
      </c>
      <c r="FS32" s="1" t="str">
        <f>IF('TPS Export'!FT108="","",'TPS Export'!FT108)</f>
        <v>SPO</v>
      </c>
      <c r="FT32" s="1" t="str">
        <f>IF('TPS Export'!FU108="","",'TPS Export'!FU108)</f>
        <v/>
      </c>
      <c r="FU32" s="1" t="str">
        <f>IF('TPS Export'!FV108="","",'TPS Export'!FV108)</f>
        <v/>
      </c>
      <c r="FV32" s="1" t="str">
        <f>IF('TPS Export'!FW108="","",'TPS Export'!FW108)</f>
        <v/>
      </c>
      <c r="FW32" s="1" t="str">
        <f>IF('TPS Export'!FX108="","",'TPS Export'!FX108)</f>
        <v/>
      </c>
      <c r="FX32" s="1" t="str">
        <f>IF('TPS Export'!FY108="","",'TPS Export'!FY108)</f>
        <v/>
      </c>
      <c r="FY32" s="1" t="str">
        <f>IF('TPS Export'!FZ108="","",'TPS Export'!FZ108)</f>
        <v>SHA/SPO</v>
      </c>
      <c r="FZ32" s="1" t="str">
        <f>IF('TPS Export'!GA108="","",'TPS Export'!GA108)</f>
        <v/>
      </c>
      <c r="GA32" s="1" t="str">
        <f>IF('TPS Export'!GB108="","",'TPS Export'!GB108)</f>
        <v/>
      </c>
      <c r="GB32" s="1" t="str">
        <f>IF('TPS Export'!GC108="","",'TPS Export'!GC108)</f>
        <v/>
      </c>
      <c r="GC32" s="1" t="str">
        <f>IF('TPS Export'!GD108="","",'TPS Export'!GD108)</f>
        <v/>
      </c>
      <c r="GD32" s="1" t="str">
        <f>IF('TPS Export'!GE108="","",'TPS Export'!GE108)</f>
        <v/>
      </c>
      <c r="GE32" s="1" t="str">
        <f>IF('TPS Export'!GF108="","",'TPS Export'!GF108)</f>
        <v>SPO</v>
      </c>
      <c r="GF32" s="1" t="str">
        <f>IF('TPS Export'!GG108="","",'TPS Export'!GG108)</f>
        <v/>
      </c>
      <c r="GG32" s="1" t="str">
        <f>IF('TPS Export'!GH108="","",'TPS Export'!GH108)</f>
        <v/>
      </c>
      <c r="GH32" s="1" t="str">
        <f>IF('TPS Export'!GI108="","",'TPS Export'!GI108)</f>
        <v/>
      </c>
      <c r="GI32" s="1" t="str">
        <f>IF('TPS Export'!GJ108="","",'TPS Export'!GJ108)</f>
        <v/>
      </c>
      <c r="GJ32" s="1" t="str">
        <f>IF('TPS Export'!GK108="","",'TPS Export'!GK108)</f>
        <v/>
      </c>
      <c r="GK32" s="1" t="str">
        <f>IF('TPS Export'!GL108="","",'TPS Export'!GL108)</f>
        <v>SHA/SPO</v>
      </c>
      <c r="GL32" s="1" t="str">
        <f>IF('TPS Export'!GM108="","",'TPS Export'!GM108)</f>
        <v/>
      </c>
      <c r="GM32" s="1" t="str">
        <f>IF('TPS Export'!GN108="","",'TPS Export'!GN108)</f>
        <v/>
      </c>
      <c r="GN32" s="1" t="str">
        <f>IF('TPS Export'!GO108="","",'TPS Export'!GO108)</f>
        <v/>
      </c>
      <c r="GO32" s="1" t="str">
        <f>IF('TPS Export'!GP108="","",'TPS Export'!GP108)</f>
        <v/>
      </c>
      <c r="GP32" s="1" t="str">
        <f>IF('TPS Export'!GQ108="","",'TPS Export'!GQ108)</f>
        <v/>
      </c>
      <c r="GQ32" s="1" t="str">
        <f>IF('TPS Export'!GR108="","",'TPS Export'!GR108)</f>
        <v>SPO</v>
      </c>
      <c r="GR32" s="1" t="str">
        <f>IF('TPS Export'!GS108="","",'TPS Export'!GS108)</f>
        <v/>
      </c>
      <c r="GS32" s="1" t="str">
        <f>IF('TPS Export'!GT108="","",'TPS Export'!GT108)</f>
        <v/>
      </c>
      <c r="GT32" s="1" t="str">
        <f>IF('TPS Export'!GU108="","",'TPS Export'!GU108)</f>
        <v/>
      </c>
      <c r="GU32" s="1" t="str">
        <f>IF('TPS Export'!GV108="","",'TPS Export'!GV108)</f>
        <v/>
      </c>
      <c r="GV32" s="1" t="str">
        <f>IF('TPS Export'!GW108="","",'TPS Export'!GW108)</f>
        <v/>
      </c>
      <c r="GW32" s="1" t="str">
        <f>IF('TPS Export'!GX108="","",'TPS Export'!GX108)</f>
        <v>SHA/SPO</v>
      </c>
      <c r="GX32" s="1" t="str">
        <f>IF('TPS Export'!GY108="","",'TPS Export'!GY108)</f>
        <v/>
      </c>
      <c r="GY32" s="1" t="str">
        <f>IF('TPS Export'!GZ108="","",'TPS Export'!GZ108)</f>
        <v/>
      </c>
      <c r="GZ32" s="1" t="str">
        <f>IF('TPS Export'!HA108="","",'TPS Export'!HA108)</f>
        <v/>
      </c>
      <c r="HA32" s="1" t="str">
        <f>IF('TPS Export'!HB108="","",'TPS Export'!HB108)</f>
        <v/>
      </c>
      <c r="HB32" s="1" t="str">
        <f>IF('TPS Export'!HC108="","",'TPS Export'!HC108)</f>
        <v/>
      </c>
      <c r="HC32" s="1" t="str">
        <f>IF('TPS Export'!HD108="","",'TPS Export'!HD108)</f>
        <v>SPO</v>
      </c>
      <c r="HD32" s="1" t="str">
        <f>IF('TPS Export'!HE108="","",'TPS Export'!HE108)</f>
        <v/>
      </c>
      <c r="HE32" s="1" t="str">
        <f>IF('TPS Export'!HF108="","",'TPS Export'!HF108)</f>
        <v/>
      </c>
      <c r="HF32" s="1" t="str">
        <f>IF('TPS Export'!HG108="","",'TPS Export'!HG108)</f>
        <v/>
      </c>
      <c r="HG32" s="1" t="str">
        <f>IF('TPS Export'!HH108="","",'TPS Export'!HH108)</f>
        <v/>
      </c>
      <c r="HH32" s="1" t="str">
        <f>IF('TPS Export'!HI108="","",'TPS Export'!HI108)</f>
        <v/>
      </c>
      <c r="HI32" s="1" t="str">
        <f>IF('TPS Export'!HJ108="","",'TPS Export'!HJ108)</f>
        <v>SHA/SPO</v>
      </c>
      <c r="HJ32" s="1" t="e">
        <f>IF('TPS Export'!#REF!="","",'TPS Export'!#REF!)</f>
        <v>#REF!</v>
      </c>
      <c r="HK32" s="1" t="e">
        <f>IF('TPS Export'!#REF!="","",'TPS Export'!#REF!)</f>
        <v>#REF!</v>
      </c>
      <c r="HL32" s="1" t="e">
        <f>IF('TPS Export'!#REF!="","",'TPS Export'!#REF!)</f>
        <v>#REF!</v>
      </c>
      <c r="HM32" s="1" t="e">
        <f>IF('TPS Export'!#REF!="","",'TPS Export'!#REF!)</f>
        <v>#REF!</v>
      </c>
      <c r="HN32" s="1" t="e">
        <f>IF('TPS Export'!#REF!="","",'TPS Export'!#REF!)</f>
        <v>#REF!</v>
      </c>
      <c r="HO32" s="1" t="e">
        <f>IF('TPS Export'!#REF!="","",'TPS Export'!#REF!)</f>
        <v>#REF!</v>
      </c>
      <c r="HP32" s="1" t="e">
        <f>IF('TPS Export'!#REF!="","",'TPS Export'!#REF!)</f>
        <v>#REF!</v>
      </c>
      <c r="HQ32" s="1" t="e">
        <f>IF('TPS Export'!#REF!="","",'TPS Export'!#REF!)</f>
        <v>#REF!</v>
      </c>
      <c r="HR32" s="1" t="e">
        <f>IF('TPS Export'!#REF!="","",'TPS Export'!#REF!)</f>
        <v>#REF!</v>
      </c>
      <c r="HS32" s="1" t="e">
        <f>IF('TPS Export'!#REF!="","",'TPS Export'!#REF!)</f>
        <v>#REF!</v>
      </c>
      <c r="HT32" s="1" t="e">
        <f>IF('TPS Export'!#REF!="","",'TPS Export'!#REF!)</f>
        <v>#REF!</v>
      </c>
      <c r="HU32" s="1" t="e">
        <f>IF('TPS Export'!#REF!="","",'TPS Export'!#REF!)</f>
        <v>#REF!</v>
      </c>
      <c r="HV32" s="1" t="e">
        <f>IF('TPS Export'!#REF!="","",'TPS Export'!#REF!)</f>
        <v>#REF!</v>
      </c>
      <c r="HW32" s="1" t="e">
        <f>IF('TPS Export'!#REF!="","",'TPS Export'!#REF!)</f>
        <v>#REF!</v>
      </c>
      <c r="HX32" s="1" t="e">
        <f>IF('TPS Export'!#REF!="","",'TPS Export'!#REF!)</f>
        <v>#REF!</v>
      </c>
      <c r="HY32" s="1" t="e">
        <f>IF('TPS Export'!#REF!="","",'TPS Export'!#REF!)</f>
        <v>#REF!</v>
      </c>
      <c r="HZ32" s="1" t="e">
        <f>IF('TPS Export'!#REF!="","",'TPS Export'!#REF!)</f>
        <v>#REF!</v>
      </c>
      <c r="IA32" s="1" t="e">
        <f>IF('TPS Export'!#REF!="","",'TPS Export'!#REF!)</f>
        <v>#REF!</v>
      </c>
      <c r="IB32" s="1" t="e">
        <f>IF('TPS Export'!#REF!="","",'TPS Export'!#REF!)</f>
        <v>#REF!</v>
      </c>
      <c r="IC32" s="1" t="e">
        <f>IF('TPS Export'!#REF!="","",'TPS Export'!#REF!)</f>
        <v>#REF!</v>
      </c>
      <c r="ID32" s="1" t="e">
        <f>IF('TPS Export'!#REF!="","",'TPS Export'!#REF!)</f>
        <v>#REF!</v>
      </c>
      <c r="IE32" s="1" t="e">
        <f>IF('TPS Export'!#REF!="","",'TPS Export'!#REF!)</f>
        <v>#REF!</v>
      </c>
      <c r="IF32" s="1" t="e">
        <f>IF('TPS Export'!#REF!="","",'TPS Export'!#REF!)</f>
        <v>#REF!</v>
      </c>
      <c r="IG32" s="1" t="e">
        <f>IF('TPS Export'!#REF!="","",'TPS Export'!#REF!)</f>
        <v>#REF!</v>
      </c>
      <c r="IH32" s="1" t="e">
        <f>IF('TPS Export'!#REF!="","",'TPS Export'!#REF!)</f>
        <v>#REF!</v>
      </c>
      <c r="II32" s="1" t="e">
        <f>IF('TPS Export'!#REF!="","",'TPS Export'!#REF!)</f>
        <v>#REF!</v>
      </c>
      <c r="IJ32" s="1" t="e">
        <f>IF('TPS Export'!#REF!="","",'TPS Export'!#REF!)</f>
        <v>#REF!</v>
      </c>
      <c r="IK32" s="1" t="e">
        <f>IF('TPS Export'!#REF!="","",'TPS Export'!#REF!)</f>
        <v>#REF!</v>
      </c>
      <c r="IL32" s="1" t="e">
        <f>IF('TPS Export'!#REF!="","",'TPS Export'!#REF!)</f>
        <v>#REF!</v>
      </c>
      <c r="IM32" s="1" t="e">
        <f>IF('TPS Export'!#REF!="","",'TPS Export'!#REF!)</f>
        <v>#REF!</v>
      </c>
      <c r="IN32" s="1" t="e">
        <f>IF('TPS Export'!#REF!="","",'TPS Export'!#REF!)</f>
        <v>#REF!</v>
      </c>
      <c r="IO32" s="1" t="e">
        <f>IF('TPS Export'!#REF!="","",'TPS Export'!#REF!)</f>
        <v>#REF!</v>
      </c>
      <c r="IP32" s="1" t="e">
        <f>IF('TPS Export'!#REF!="","",'TPS Export'!#REF!)</f>
        <v>#REF!</v>
      </c>
      <c r="IQ32" s="1" t="e">
        <f>IF('TPS Export'!#REF!="","",'TPS Export'!#REF!)</f>
        <v>#REF!</v>
      </c>
      <c r="IR32" s="1" t="e">
        <f>IF('TPS Export'!#REF!="","",'TPS Export'!#REF!)</f>
        <v>#REF!</v>
      </c>
      <c r="IS32" s="1" t="e">
        <f>IF('TPS Export'!#REF!="","",'TPS Export'!#REF!)</f>
        <v>#REF!</v>
      </c>
      <c r="IT32" s="1" t="e">
        <f>IF('TPS Export'!#REF!="","",'TPS Export'!#REF!)</f>
        <v>#REF!</v>
      </c>
      <c r="IU32" s="1" t="e">
        <f>IF('TPS Export'!#REF!="","",'TPS Export'!#REF!)</f>
        <v>#REF!</v>
      </c>
      <c r="IV32" s="1" t="e">
        <f>IF('TPS Export'!#REF!="","",'TPS Export'!#REF!)</f>
        <v>#REF!</v>
      </c>
      <c r="IW32" s="1" t="e">
        <f>IF('TPS Export'!#REF!="","",'TPS Export'!#REF!)</f>
        <v>#REF!</v>
      </c>
      <c r="IX32" s="1" t="e">
        <f>IF('TPS Export'!#REF!="","",'TPS Export'!#REF!)</f>
        <v>#REF!</v>
      </c>
      <c r="IY32" s="1" t="e">
        <f>IF('TPS Export'!#REF!="","",'TPS Export'!#REF!)</f>
        <v>#REF!</v>
      </c>
      <c r="IZ32" s="1" t="e">
        <f>IF('TPS Export'!#REF!="","",'TPS Export'!#REF!)</f>
        <v>#REF!</v>
      </c>
      <c r="JA32" s="1" t="e">
        <f>IF('TPS Export'!#REF!="","",'TPS Export'!#REF!)</f>
        <v>#REF!</v>
      </c>
      <c r="JB32" s="1" t="e">
        <f>IF('TPS Export'!#REF!="","",'TPS Export'!#REF!)</f>
        <v>#REF!</v>
      </c>
      <c r="JC32" s="1" t="e">
        <f>IF('TPS Export'!#REF!="","",'TPS Export'!#REF!)</f>
        <v>#REF!</v>
      </c>
      <c r="JD32" s="1" t="e">
        <f>IF('TPS Export'!#REF!="","",'TPS Export'!#REF!)</f>
        <v>#REF!</v>
      </c>
      <c r="JE32" s="1" t="e">
        <f>IF('TPS Export'!#REF!="","",'TPS Export'!#REF!)</f>
        <v>#REF!</v>
      </c>
      <c r="JF32" s="1" t="e">
        <f>IF('TPS Export'!#REF!="","",'TPS Export'!#REF!)</f>
        <v>#REF!</v>
      </c>
      <c r="JG32" s="1" t="e">
        <f>IF('TPS Export'!#REF!="","",'TPS Export'!#REF!)</f>
        <v>#REF!</v>
      </c>
      <c r="JH32" s="1" t="e">
        <f>IF('TPS Export'!#REF!="","",'TPS Export'!#REF!)</f>
        <v>#REF!</v>
      </c>
      <c r="JI32" s="1" t="e">
        <f>IF('TPS Export'!#REF!="","",'TPS Export'!#REF!)</f>
        <v>#REF!</v>
      </c>
      <c r="JJ32" s="1" t="e">
        <f>IF('TPS Export'!#REF!="","",'TPS Export'!#REF!)</f>
        <v>#REF!</v>
      </c>
      <c r="JK32" s="1" t="e">
        <f>IF('TPS Export'!#REF!="","",'TPS Export'!#REF!)</f>
        <v>#REF!</v>
      </c>
      <c r="JL32" s="1" t="e">
        <f>IF('TPS Export'!#REF!="","",'TPS Export'!#REF!)</f>
        <v>#REF!</v>
      </c>
      <c r="JM32" s="1" t="e">
        <f>IF('TPS Export'!#REF!="","",'TPS Export'!#REF!)</f>
        <v>#REF!</v>
      </c>
      <c r="JN32" s="1" t="e">
        <f>IF('TPS Export'!#REF!="","",'TPS Export'!#REF!)</f>
        <v>#REF!</v>
      </c>
      <c r="JO32" s="1" t="e">
        <f>IF('TPS Export'!#REF!="","",'TPS Export'!#REF!)</f>
        <v>#REF!</v>
      </c>
      <c r="JP32" s="1" t="e">
        <f>IF('TPS Export'!#REF!="","",'TPS Export'!#REF!)</f>
        <v>#REF!</v>
      </c>
      <c r="JQ32" s="1" t="e">
        <f>IF('TPS Export'!#REF!="","",'TPS Export'!#REF!)</f>
        <v>#REF!</v>
      </c>
      <c r="JR32" s="1" t="e">
        <f>IF('TPS Export'!#REF!="","",'TPS Export'!#REF!)</f>
        <v>#REF!</v>
      </c>
      <c r="JS32" s="1" t="e">
        <f>IF('TPS Export'!#REF!="","",'TPS Export'!#REF!)</f>
        <v>#REF!</v>
      </c>
      <c r="JT32" s="1" t="e">
        <f>IF('TPS Export'!#REF!="","",'TPS Export'!#REF!)</f>
        <v>#REF!</v>
      </c>
      <c r="JU32" s="1" t="e">
        <f>IF('TPS Export'!#REF!="","",'TPS Export'!#REF!)</f>
        <v>#REF!</v>
      </c>
      <c r="JV32" s="1" t="e">
        <f>IF('TPS Export'!#REF!="","",'TPS Export'!#REF!)</f>
        <v>#REF!</v>
      </c>
      <c r="JW32" s="1" t="e">
        <f>IF('TPS Export'!#REF!="","",'TPS Export'!#REF!)</f>
        <v>#REF!</v>
      </c>
      <c r="JX32" s="1" t="e">
        <f>IF('TPS Export'!#REF!="","",'TPS Export'!#REF!)</f>
        <v>#REF!</v>
      </c>
      <c r="JY32" s="1" t="e">
        <f>IF('TPS Export'!#REF!="","",'TPS Export'!#REF!)</f>
        <v>#REF!</v>
      </c>
      <c r="JZ32" s="1" t="e">
        <f>IF('TPS Export'!#REF!="","",'TPS Export'!#REF!)</f>
        <v>#REF!</v>
      </c>
      <c r="KA32" s="1" t="e">
        <f>IF('TPS Export'!#REF!="","",'TPS Export'!#REF!)</f>
        <v>#REF!</v>
      </c>
      <c r="KB32" s="1" t="e">
        <f>IF('TPS Export'!#REF!="","",'TPS Export'!#REF!)</f>
        <v>#REF!</v>
      </c>
      <c r="KC32" s="1" t="e">
        <f>IF('TPS Export'!#REF!="","",'TPS Export'!#REF!)</f>
        <v>#REF!</v>
      </c>
      <c r="KD32" s="1" t="e">
        <f>IF('TPS Export'!#REF!="","",'TPS Export'!#REF!)</f>
        <v>#REF!</v>
      </c>
      <c r="KE32" s="1" t="e">
        <f>IF('TPS Export'!#REF!="","",'TPS Export'!#REF!)</f>
        <v>#REF!</v>
      </c>
      <c r="KF32" s="1" t="e">
        <f>IF('TPS Export'!#REF!="","",'TPS Export'!#REF!)</f>
        <v>#REF!</v>
      </c>
      <c r="KG32" s="1" t="e">
        <f>IF('TPS Export'!#REF!="","",'TPS Export'!#REF!)</f>
        <v>#REF!</v>
      </c>
      <c r="KH32" s="1" t="e">
        <f>IF('TPS Export'!#REF!="","",'TPS Export'!#REF!)</f>
        <v>#REF!</v>
      </c>
      <c r="KI32" s="1" t="e">
        <f>IF('TPS Export'!#REF!="","",'TPS Export'!#REF!)</f>
        <v>#REF!</v>
      </c>
      <c r="KJ32" s="1" t="e">
        <f>IF('TPS Export'!#REF!="","",'TPS Export'!#REF!)</f>
        <v>#REF!</v>
      </c>
      <c r="KK32" s="1" t="e">
        <f>IF('TPS Export'!#REF!="","",'TPS Export'!#REF!)</f>
        <v>#REF!</v>
      </c>
      <c r="KL32" s="1" t="e">
        <f>IF('TPS Export'!#REF!="","",'TPS Export'!#REF!)</f>
        <v>#REF!</v>
      </c>
      <c r="KM32" s="1" t="e">
        <f>IF('TPS Export'!#REF!="","",'TPS Export'!#REF!)</f>
        <v>#REF!</v>
      </c>
      <c r="KN32" s="1" t="e">
        <f>IF('TPS Export'!#REF!="","",'TPS Export'!#REF!)</f>
        <v>#REF!</v>
      </c>
      <c r="KO32" s="1" t="e">
        <f>IF('TPS Export'!#REF!="","",'TPS Export'!#REF!)</f>
        <v>#REF!</v>
      </c>
      <c r="KP32" s="1" t="e">
        <f>IF('TPS Export'!#REF!="","",'TPS Export'!#REF!)</f>
        <v>#REF!</v>
      </c>
      <c r="KQ32" s="1" t="e">
        <f>IF('TPS Export'!#REF!="","",'TPS Export'!#REF!)</f>
        <v>#REF!</v>
      </c>
      <c r="KR32" s="1" t="e">
        <f>IF('TPS Export'!#REF!="","",'TPS Export'!#REF!)</f>
        <v>#REF!</v>
      </c>
      <c r="KS32" s="1" t="e">
        <f>IF('TPS Export'!#REF!="","",'TPS Export'!#REF!)</f>
        <v>#REF!</v>
      </c>
      <c r="KT32" s="1" t="e">
        <f>IF('TPS Export'!#REF!="","",'TPS Export'!#REF!)</f>
        <v>#REF!</v>
      </c>
      <c r="KU32" s="1" t="e">
        <f>IF('TPS Export'!#REF!="","",'TPS Export'!#REF!)</f>
        <v>#REF!</v>
      </c>
      <c r="KV32" s="1" t="e">
        <f>IF('TPS Export'!#REF!="","",'TPS Export'!#REF!)</f>
        <v>#REF!</v>
      </c>
      <c r="KW32" s="1" t="e">
        <f>IF('TPS Export'!#REF!="","",'TPS Export'!#REF!)</f>
        <v>#REF!</v>
      </c>
      <c r="KX32" s="1" t="e">
        <f>IF('TPS Export'!#REF!="","",'TPS Export'!#REF!)</f>
        <v>#REF!</v>
      </c>
      <c r="KY32" s="1" t="e">
        <f>IF('TPS Export'!#REF!="","",'TPS Export'!#REF!)</f>
        <v>#REF!</v>
      </c>
      <c r="KZ32" s="1" t="e">
        <f>IF('TPS Export'!#REF!="","",'TPS Export'!#REF!)</f>
        <v>#REF!</v>
      </c>
      <c r="LA32" s="1" t="e">
        <f>IF('TPS Export'!#REF!="","",'TPS Export'!#REF!)</f>
        <v>#REF!</v>
      </c>
      <c r="LB32" s="1" t="e">
        <f>IF('TPS Export'!#REF!="","",'TPS Export'!#REF!)</f>
        <v>#REF!</v>
      </c>
      <c r="LC32" s="1" t="e">
        <f>IF('TPS Export'!#REF!="","",'TPS Export'!#REF!)</f>
        <v>#REF!</v>
      </c>
    </row>
    <row r="33" spans="1:315" ht="14.25" x14ac:dyDescent="0.2">
      <c r="A33" s="3" t="str">
        <f>'TPS Export'!A109</f>
        <v>Penang</v>
      </c>
      <c r="B33" s="1" t="str">
        <f>IF('TPS Export'!C110="","",'TPS Export'!C110)</f>
        <v/>
      </c>
      <c r="C33" s="1" t="str">
        <f>IF('TPS Export'!D110="","",'TPS Export'!D110)</f>
        <v/>
      </c>
      <c r="D33" s="1" t="str">
        <f>IF('TPS Export'!E110="","",'TPS Export'!E110)</f>
        <v/>
      </c>
      <c r="E33" s="1" t="str">
        <f>IF('TPS Export'!F110="","",'TPS Export'!F110)</f>
        <v/>
      </c>
      <c r="F33" s="1" t="str">
        <f>IF('TPS Export'!G110="","",'TPS Export'!G110)</f>
        <v>SPO</v>
      </c>
      <c r="G33" s="1" t="str">
        <f>IF('TPS Export'!H110="","",'TPS Export'!H110)</f>
        <v>SPO</v>
      </c>
      <c r="H33" s="1" t="str">
        <f>IF('TPS Export'!I110="","",'TPS Export'!I110)</f>
        <v/>
      </c>
      <c r="I33" s="1" t="str">
        <f>IF('TPS Export'!J110="","",'TPS Export'!J110)</f>
        <v/>
      </c>
      <c r="J33" s="1" t="str">
        <f>IF('TPS Export'!K110="","",'TPS Export'!K110)</f>
        <v/>
      </c>
      <c r="K33" s="1" t="str">
        <f>IF('TPS Export'!L110="","",'TPS Export'!L110)</f>
        <v/>
      </c>
      <c r="L33" s="1" t="str">
        <f>IF('TPS Export'!M110="","",'TPS Export'!M110)</f>
        <v/>
      </c>
      <c r="M33" s="1" t="str">
        <f>IF('TPS Export'!N110="","",'TPS Export'!N110)</f>
        <v>SHA/SPO</v>
      </c>
      <c r="N33" s="1" t="str">
        <f>IF('TPS Export'!O110="","",'TPS Export'!O110)</f>
        <v/>
      </c>
      <c r="O33" s="1" t="str">
        <f>IF('TPS Export'!P110="","",'TPS Export'!P110)</f>
        <v/>
      </c>
      <c r="P33" s="1" t="str">
        <f>IF('TPS Export'!Q110="","",'TPS Export'!Q110)</f>
        <v/>
      </c>
      <c r="Q33" s="1" t="str">
        <f>IF('TPS Export'!R110="","",'TPS Export'!R110)</f>
        <v/>
      </c>
      <c r="R33" s="1" t="str">
        <f>IF('TPS Export'!S110="","",'TPS Export'!S110)</f>
        <v>SPO</v>
      </c>
      <c r="S33" s="1" t="str">
        <f>IF('TPS Export'!T110="","",'TPS Export'!T110)</f>
        <v>SPO</v>
      </c>
      <c r="T33" s="1" t="str">
        <f>IF('TPS Export'!U110="","",'TPS Export'!U110)</f>
        <v/>
      </c>
      <c r="U33" s="1" t="str">
        <f>IF('TPS Export'!V110="","",'TPS Export'!V110)</f>
        <v/>
      </c>
      <c r="V33" s="1" t="str">
        <f>IF('TPS Export'!W110="","",'TPS Export'!W110)</f>
        <v/>
      </c>
      <c r="W33" s="1" t="str">
        <f>IF('TPS Export'!X110="","",'TPS Export'!X110)</f>
        <v/>
      </c>
      <c r="X33" s="1" t="str">
        <f>IF('TPS Export'!Y110="","",'TPS Export'!Y110)</f>
        <v/>
      </c>
      <c r="Y33" s="1" t="str">
        <f>IF('TPS Export'!Z110="","",'TPS Export'!Z110)</f>
        <v>SHA/SPO</v>
      </c>
      <c r="Z33" s="1" t="str">
        <f>IF('TPS Export'!AA110="","",'TPS Export'!AA110)</f>
        <v/>
      </c>
      <c r="AA33" s="1" t="str">
        <f>IF('TPS Export'!AB110="","",'TPS Export'!AB110)</f>
        <v/>
      </c>
      <c r="AB33" s="1" t="str">
        <f>IF('TPS Export'!AC110="","",'TPS Export'!AC110)</f>
        <v/>
      </c>
      <c r="AC33" s="1" t="str">
        <f>IF('TPS Export'!AD110="","",'TPS Export'!AD110)</f>
        <v/>
      </c>
      <c r="AD33" s="1" t="str">
        <f>IF('TPS Export'!AE110="","",'TPS Export'!AE110)</f>
        <v>SPO</v>
      </c>
      <c r="AE33" s="1" t="str">
        <f>IF('TPS Export'!AF110="","",'TPS Export'!AF110)</f>
        <v>SPO</v>
      </c>
      <c r="AF33" s="1" t="str">
        <f>IF('TPS Export'!AG110="","",'TPS Export'!AG110)</f>
        <v/>
      </c>
      <c r="AG33" s="1" t="str">
        <f>IF('TPS Export'!AH110="","",'TPS Export'!AH110)</f>
        <v/>
      </c>
      <c r="AH33" s="1" t="str">
        <f>IF('TPS Export'!AI110="","",'TPS Export'!AI110)</f>
        <v/>
      </c>
      <c r="AI33" s="1" t="str">
        <f>IF('TPS Export'!AJ110="","",'TPS Export'!AJ110)</f>
        <v/>
      </c>
      <c r="AJ33" s="1" t="str">
        <f>IF('TPS Export'!AK110="","",'TPS Export'!AK110)</f>
        <v/>
      </c>
      <c r="AK33" s="1" t="str">
        <f>IF('TPS Export'!AL110="","",'TPS Export'!AL110)</f>
        <v>SHA/SPO</v>
      </c>
      <c r="AL33" s="1" t="str">
        <f>IF('TPS Export'!AM110="","",'TPS Export'!AM110)</f>
        <v/>
      </c>
      <c r="AM33" s="1" t="str">
        <f>IF('TPS Export'!AN110="","",'TPS Export'!AN110)</f>
        <v/>
      </c>
      <c r="AN33" s="1" t="str">
        <f>IF('TPS Export'!AO110="","",'TPS Export'!AO110)</f>
        <v/>
      </c>
      <c r="AO33" s="1" t="str">
        <f>IF('TPS Export'!AP110="","",'TPS Export'!AP110)</f>
        <v/>
      </c>
      <c r="AP33" s="1" t="str">
        <f>IF('TPS Export'!AQ110="","",'TPS Export'!AQ110)</f>
        <v/>
      </c>
      <c r="AQ33" s="1" t="str">
        <f>IF('TPS Export'!AR110="","",'TPS Export'!AR110)</f>
        <v>SPO</v>
      </c>
      <c r="AR33" s="1" t="str">
        <f>IF('TPS Export'!AS110="","",'TPS Export'!AS110)</f>
        <v/>
      </c>
      <c r="AS33" s="1" t="str">
        <f>IF('TPS Export'!AT110="","",'TPS Export'!AT110)</f>
        <v/>
      </c>
      <c r="AT33" s="1" t="str">
        <f>IF('TPS Export'!AU110="","",'TPS Export'!AU110)</f>
        <v/>
      </c>
      <c r="AU33" s="1" t="str">
        <f>IF('TPS Export'!AV110="","",'TPS Export'!AV110)</f>
        <v/>
      </c>
      <c r="AV33" s="1" t="str">
        <f>IF('TPS Export'!AW110="","",'TPS Export'!AW110)</f>
        <v/>
      </c>
      <c r="AW33" s="1" t="str">
        <f>IF('TPS Export'!AX110="","",'TPS Export'!AX110)</f>
        <v>SHA/SPO</v>
      </c>
      <c r="AX33" s="1" t="str">
        <f>IF('TPS Export'!AY110="","",'TPS Export'!AY110)</f>
        <v/>
      </c>
      <c r="AY33" s="1" t="str">
        <f>IF('TPS Export'!AZ110="","",'TPS Export'!AZ110)</f>
        <v/>
      </c>
      <c r="AZ33" s="1" t="str">
        <f>IF('TPS Export'!BA110="","",'TPS Export'!BA110)</f>
        <v/>
      </c>
      <c r="BA33" s="1" t="str">
        <f>IF('TPS Export'!BB110="","",'TPS Export'!BB110)</f>
        <v/>
      </c>
      <c r="BB33" s="1" t="str">
        <f>IF('TPS Export'!BC110="","",'TPS Export'!BC110)</f>
        <v/>
      </c>
      <c r="BC33" s="1" t="str">
        <f>IF('TPS Export'!BD110="","",'TPS Export'!BD110)</f>
        <v>SPO</v>
      </c>
      <c r="BD33" s="1" t="str">
        <f>IF('TPS Export'!BE110="","",'TPS Export'!BE110)</f>
        <v/>
      </c>
      <c r="BE33" s="1" t="str">
        <f>IF('TPS Export'!BF110="","",'TPS Export'!BF110)</f>
        <v/>
      </c>
      <c r="BF33" s="1" t="str">
        <f>IF('TPS Export'!BG110="","",'TPS Export'!BG110)</f>
        <v/>
      </c>
      <c r="BG33" s="1" t="str">
        <f>IF('TPS Export'!BH110="","",'TPS Export'!BH110)</f>
        <v/>
      </c>
      <c r="BH33" s="1" t="str">
        <f>IF('TPS Export'!BI110="","",'TPS Export'!BI110)</f>
        <v/>
      </c>
      <c r="BI33" s="1" t="str">
        <f>IF('TPS Export'!BJ110="","",'TPS Export'!BJ110)</f>
        <v>SHA/SPO</v>
      </c>
      <c r="BJ33" s="1" t="str">
        <f>IF('TPS Export'!BK110="","",'TPS Export'!BK110)</f>
        <v/>
      </c>
      <c r="BK33" s="1" t="str">
        <f>IF('TPS Export'!BL110="","",'TPS Export'!BL110)</f>
        <v/>
      </c>
      <c r="BL33" s="1" t="str">
        <f>IF('TPS Export'!BM110="","",'TPS Export'!BM110)</f>
        <v/>
      </c>
      <c r="BM33" s="1" t="str">
        <f>IF('TPS Export'!BN110="","",'TPS Export'!BN110)</f>
        <v/>
      </c>
      <c r="BN33" s="1" t="str">
        <f>IF('TPS Export'!BO110="","",'TPS Export'!BO110)</f>
        <v/>
      </c>
      <c r="BO33" s="1" t="str">
        <f>IF('TPS Export'!BP110="","",'TPS Export'!BP110)</f>
        <v>SPO</v>
      </c>
      <c r="BP33" s="1" t="str">
        <f>IF('TPS Export'!BQ110="","",'TPS Export'!BQ110)</f>
        <v/>
      </c>
      <c r="BQ33" s="1" t="str">
        <f>IF('TPS Export'!BR110="","",'TPS Export'!BR110)</f>
        <v/>
      </c>
      <c r="BR33" s="1" t="str">
        <f>IF('TPS Export'!BS110="","",'TPS Export'!BS110)</f>
        <v/>
      </c>
      <c r="BS33" s="1" t="str">
        <f>IF('TPS Export'!BT110="","",'TPS Export'!BT110)</f>
        <v/>
      </c>
      <c r="BT33" s="1" t="str">
        <f>IF('TPS Export'!BU110="","",'TPS Export'!BU110)</f>
        <v/>
      </c>
      <c r="BU33" s="1" t="str">
        <f>IF('TPS Export'!BV110="","",'TPS Export'!BV110)</f>
        <v>SHA/SPO</v>
      </c>
      <c r="BV33" s="1" t="str">
        <f>IF('TPS Export'!BW110="","",'TPS Export'!BW110)</f>
        <v/>
      </c>
      <c r="BW33" s="1" t="str">
        <f>IF('TPS Export'!BX110="","",'TPS Export'!BX110)</f>
        <v/>
      </c>
      <c r="BX33" s="1" t="str">
        <f>IF('TPS Export'!BY110="","",'TPS Export'!BY110)</f>
        <v/>
      </c>
      <c r="BY33" s="1" t="str">
        <f>IF('TPS Export'!BZ110="","",'TPS Export'!BZ110)</f>
        <v/>
      </c>
      <c r="BZ33" s="1" t="str">
        <f>IF('TPS Export'!CA110="","",'TPS Export'!CA110)</f>
        <v/>
      </c>
      <c r="CA33" s="1" t="str">
        <f>IF('TPS Export'!CB110="","",'TPS Export'!CB110)</f>
        <v>SPO</v>
      </c>
      <c r="CB33" s="1" t="str">
        <f>IF('TPS Export'!CC110="","",'TPS Export'!CC110)</f>
        <v/>
      </c>
      <c r="CC33" s="1" t="str">
        <f>IF('TPS Export'!CD110="","",'TPS Export'!CD110)</f>
        <v/>
      </c>
      <c r="CD33" s="1" t="str">
        <f>IF('TPS Export'!CE110="","",'TPS Export'!CE110)</f>
        <v/>
      </c>
      <c r="CE33" s="1" t="str">
        <f>IF('TPS Export'!CF110="","",'TPS Export'!CF110)</f>
        <v/>
      </c>
      <c r="CF33" s="1" t="str">
        <f>IF('TPS Export'!CG110="","",'TPS Export'!CG110)</f>
        <v/>
      </c>
      <c r="CG33" s="1" t="str">
        <f>IF('TPS Export'!CH110="","",'TPS Export'!CH110)</f>
        <v>SHA/SPO</v>
      </c>
      <c r="CH33" s="1" t="str">
        <f>IF('TPS Export'!CI110="","",'TPS Export'!CI110)</f>
        <v/>
      </c>
      <c r="CI33" s="1" t="str">
        <f>IF('TPS Export'!CJ110="","",'TPS Export'!CJ110)</f>
        <v/>
      </c>
      <c r="CJ33" s="1" t="str">
        <f>IF('TPS Export'!CK110="","",'TPS Export'!CK110)</f>
        <v/>
      </c>
      <c r="CK33" s="1" t="str">
        <f>IF('TPS Export'!CL110="","",'TPS Export'!CL110)</f>
        <v/>
      </c>
      <c r="CL33" s="1" t="str">
        <f>IF('TPS Export'!CM110="","",'TPS Export'!CM110)</f>
        <v/>
      </c>
      <c r="CM33" s="1" t="str">
        <f>IF('TPS Export'!CN110="","",'TPS Export'!CN110)</f>
        <v>SPO</v>
      </c>
      <c r="CN33" s="1" t="str">
        <f>IF('TPS Export'!CO110="","",'TPS Export'!CO110)</f>
        <v/>
      </c>
      <c r="CO33" s="1" t="str">
        <f>IF('TPS Export'!CP110="","",'TPS Export'!CP110)</f>
        <v/>
      </c>
      <c r="CP33" s="1" t="str">
        <f>IF('TPS Export'!CQ110="","",'TPS Export'!CQ110)</f>
        <v/>
      </c>
      <c r="CQ33" s="1" t="str">
        <f>IF('TPS Export'!CR110="","",'TPS Export'!CR110)</f>
        <v/>
      </c>
      <c r="CR33" s="1" t="str">
        <f>IF('TPS Export'!CS110="","",'TPS Export'!CS110)</f>
        <v/>
      </c>
      <c r="CS33" s="1" t="str">
        <f>IF('TPS Export'!CT110="","",'TPS Export'!CT110)</f>
        <v>SHA/SPO</v>
      </c>
      <c r="CT33" s="1" t="str">
        <f>IF('TPS Export'!CU110="","",'TPS Export'!CU110)</f>
        <v/>
      </c>
      <c r="CU33" s="1" t="str">
        <f>IF('TPS Export'!CV110="","",'TPS Export'!CV110)</f>
        <v/>
      </c>
      <c r="CV33" s="1" t="str">
        <f>IF('TPS Export'!CW110="","",'TPS Export'!CW110)</f>
        <v/>
      </c>
      <c r="CW33" s="1" t="str">
        <f>IF('TPS Export'!CX110="","",'TPS Export'!CX110)</f>
        <v/>
      </c>
      <c r="CX33" s="1" t="str">
        <f>IF('TPS Export'!CY110="","",'TPS Export'!CY110)</f>
        <v/>
      </c>
      <c r="CY33" s="1" t="str">
        <f>IF('TPS Export'!CZ110="","",'TPS Export'!CZ110)</f>
        <v>SPO</v>
      </c>
      <c r="CZ33" s="1" t="str">
        <f>IF('TPS Export'!DA110="","",'TPS Export'!DA110)</f>
        <v/>
      </c>
      <c r="DA33" s="1" t="str">
        <f>IF('TPS Export'!DB110="","",'TPS Export'!DB110)</f>
        <v/>
      </c>
      <c r="DB33" s="1" t="str">
        <f>IF('TPS Export'!DC110="","",'TPS Export'!DC110)</f>
        <v/>
      </c>
      <c r="DC33" s="1" t="str">
        <f>IF('TPS Export'!DD110="","",'TPS Export'!DD110)</f>
        <v/>
      </c>
      <c r="DD33" s="1" t="str">
        <f>IF('TPS Export'!DE110="","",'TPS Export'!DE110)</f>
        <v/>
      </c>
      <c r="DE33" s="1" t="str">
        <f>IF('TPS Export'!DF110="","",'TPS Export'!DF110)</f>
        <v>SHA/SPO</v>
      </c>
      <c r="DF33" s="1" t="str">
        <f>IF('TPS Export'!DG110="","",'TPS Export'!DG110)</f>
        <v/>
      </c>
      <c r="DG33" s="1" t="str">
        <f>IF('TPS Export'!DH110="","",'TPS Export'!DH110)</f>
        <v/>
      </c>
      <c r="DH33" s="1" t="str">
        <f>IF('TPS Export'!DI110="","",'TPS Export'!DI110)</f>
        <v/>
      </c>
      <c r="DI33" s="1" t="str">
        <f>IF('TPS Export'!DJ110="","",'TPS Export'!DJ110)</f>
        <v/>
      </c>
      <c r="DJ33" s="1" t="str">
        <f>IF('TPS Export'!DK110="","",'TPS Export'!DK110)</f>
        <v/>
      </c>
      <c r="DK33" s="1" t="str">
        <f>IF('TPS Export'!DL110="","",'TPS Export'!DL110)</f>
        <v>SPO</v>
      </c>
      <c r="DL33" s="1" t="str">
        <f>IF('TPS Export'!DM110="","",'TPS Export'!DM110)</f>
        <v/>
      </c>
      <c r="DM33" s="1" t="str">
        <f>IF('TPS Export'!DN110="","",'TPS Export'!DN110)</f>
        <v/>
      </c>
      <c r="DN33" s="1" t="str">
        <f>IF('TPS Export'!DO110="","",'TPS Export'!DO110)</f>
        <v/>
      </c>
      <c r="DO33" s="1" t="str">
        <f>IF('TPS Export'!DP110="","",'TPS Export'!DP110)</f>
        <v/>
      </c>
      <c r="DP33" s="1" t="str">
        <f>IF('TPS Export'!DQ110="","",'TPS Export'!DQ110)</f>
        <v/>
      </c>
      <c r="DQ33" s="1" t="str">
        <f>IF('TPS Export'!DR110="","",'TPS Export'!DR110)</f>
        <v>SHA/SPO</v>
      </c>
      <c r="DR33" s="1" t="str">
        <f>IF('TPS Export'!DS110="","",'TPS Export'!DS110)</f>
        <v/>
      </c>
      <c r="DS33" s="1" t="str">
        <f>IF('TPS Export'!DT110="","",'TPS Export'!DT110)</f>
        <v/>
      </c>
      <c r="DT33" s="1" t="str">
        <f>IF('TPS Export'!DU110="","",'TPS Export'!DU110)</f>
        <v/>
      </c>
      <c r="DU33" s="1" t="str">
        <f>IF('TPS Export'!DV110="","",'TPS Export'!DV110)</f>
        <v/>
      </c>
      <c r="DV33" s="1" t="str">
        <f>IF('TPS Export'!DW110="","",'TPS Export'!DW110)</f>
        <v/>
      </c>
      <c r="DW33" s="1" t="str">
        <f>IF('TPS Export'!DX110="","",'TPS Export'!DX110)</f>
        <v>SPO</v>
      </c>
      <c r="DX33" s="1" t="str">
        <f>IF('TPS Export'!DY110="","",'TPS Export'!DY110)</f>
        <v/>
      </c>
      <c r="DY33" s="1" t="str">
        <f>IF('TPS Export'!DZ110="","",'TPS Export'!DZ110)</f>
        <v/>
      </c>
      <c r="DZ33" s="1" t="str">
        <f>IF('TPS Export'!EA110="","",'TPS Export'!EA110)</f>
        <v/>
      </c>
      <c r="EA33" s="1" t="str">
        <f>IF('TPS Export'!EB110="","",'TPS Export'!EB110)</f>
        <v/>
      </c>
      <c r="EB33" s="1" t="str">
        <f>IF('TPS Export'!EC110="","",'TPS Export'!EC110)</f>
        <v/>
      </c>
      <c r="EC33" s="1" t="str">
        <f>IF('TPS Export'!ED110="","",'TPS Export'!ED110)</f>
        <v>SHA/SPO</v>
      </c>
      <c r="ED33" s="1" t="str">
        <f>IF('TPS Export'!EE110="","",'TPS Export'!EE110)</f>
        <v/>
      </c>
      <c r="EE33" s="1" t="str">
        <f>IF('TPS Export'!EF110="","",'TPS Export'!EF110)</f>
        <v/>
      </c>
      <c r="EF33" s="1" t="str">
        <f>IF('TPS Export'!EG110="","",'TPS Export'!EG110)</f>
        <v/>
      </c>
      <c r="EG33" s="1" t="str">
        <f>IF('TPS Export'!EH110="","",'TPS Export'!EH110)</f>
        <v/>
      </c>
      <c r="EH33" s="1" t="str">
        <f>IF('TPS Export'!EI110="","",'TPS Export'!EI110)</f>
        <v/>
      </c>
      <c r="EI33" s="1" t="str">
        <f>IF('TPS Export'!EJ110="","",'TPS Export'!EJ110)</f>
        <v>SPO</v>
      </c>
      <c r="EJ33" s="1" t="str">
        <f>IF('TPS Export'!EK110="","",'TPS Export'!EK110)</f>
        <v/>
      </c>
      <c r="EK33" s="1" t="str">
        <f>IF('TPS Export'!EL110="","",'TPS Export'!EL110)</f>
        <v/>
      </c>
      <c r="EL33" s="1" t="str">
        <f>IF('TPS Export'!EM110="","",'TPS Export'!EM110)</f>
        <v/>
      </c>
      <c r="EM33" s="1" t="str">
        <f>IF('TPS Export'!EN110="","",'TPS Export'!EN110)</f>
        <v/>
      </c>
      <c r="EN33" s="1" t="str">
        <f>IF('TPS Export'!EO110="","",'TPS Export'!EO110)</f>
        <v/>
      </c>
      <c r="EO33" s="1" t="str">
        <f>IF('TPS Export'!EP110="","",'TPS Export'!EP110)</f>
        <v>SHA/SPO</v>
      </c>
      <c r="EP33" s="1" t="str">
        <f>IF('TPS Export'!EQ110="","",'TPS Export'!EQ110)</f>
        <v/>
      </c>
      <c r="EQ33" s="1" t="str">
        <f>IF('TPS Export'!ER110="","",'TPS Export'!ER110)</f>
        <v/>
      </c>
      <c r="ER33" s="1" t="str">
        <f>IF('TPS Export'!ES110="","",'TPS Export'!ES110)</f>
        <v/>
      </c>
      <c r="ES33" s="1" t="str">
        <f>IF('TPS Export'!ET110="","",'TPS Export'!ET110)</f>
        <v/>
      </c>
      <c r="ET33" s="1" t="str">
        <f>IF('TPS Export'!EU110="","",'TPS Export'!EU110)</f>
        <v/>
      </c>
      <c r="EU33" s="1" t="str">
        <f>IF('TPS Export'!EV110="","",'TPS Export'!EV110)</f>
        <v>SPO</v>
      </c>
      <c r="EV33" s="1" t="str">
        <f>IF('TPS Export'!EW110="","",'TPS Export'!EW110)</f>
        <v/>
      </c>
      <c r="EW33" s="1" t="str">
        <f>IF('TPS Export'!EX110="","",'TPS Export'!EX110)</f>
        <v/>
      </c>
      <c r="EX33" s="1" t="str">
        <f>IF('TPS Export'!EY110="","",'TPS Export'!EY110)</f>
        <v/>
      </c>
      <c r="EY33" s="1" t="str">
        <f>IF('TPS Export'!EZ110="","",'TPS Export'!EZ110)</f>
        <v/>
      </c>
      <c r="EZ33" s="1" t="str">
        <f>IF('TPS Export'!FA110="","",'TPS Export'!FA110)</f>
        <v/>
      </c>
      <c r="FA33" s="1" t="str">
        <f>IF('TPS Export'!FB110="","",'TPS Export'!FB110)</f>
        <v>SHA/SPO</v>
      </c>
      <c r="FB33" s="1" t="str">
        <f>IF('TPS Export'!FC110="","",'TPS Export'!FC110)</f>
        <v/>
      </c>
      <c r="FC33" s="1" t="str">
        <f>IF('TPS Export'!FD110="","",'TPS Export'!FD110)</f>
        <v/>
      </c>
      <c r="FD33" s="1" t="str">
        <f>IF('TPS Export'!FE110="","",'TPS Export'!FE110)</f>
        <v/>
      </c>
      <c r="FE33" s="1" t="str">
        <f>IF('TPS Export'!FF110="","",'TPS Export'!FF110)</f>
        <v/>
      </c>
      <c r="FF33" s="1" t="str">
        <f>IF('TPS Export'!FG110="","",'TPS Export'!FG110)</f>
        <v/>
      </c>
      <c r="FG33" s="1" t="str">
        <f>IF('TPS Export'!FH110="","",'TPS Export'!FH110)</f>
        <v>SPO</v>
      </c>
      <c r="FH33" s="1" t="str">
        <f>IF('TPS Export'!FI110="","",'TPS Export'!FI110)</f>
        <v/>
      </c>
      <c r="FI33" s="1" t="str">
        <f>IF('TPS Export'!FJ110="","",'TPS Export'!FJ110)</f>
        <v/>
      </c>
      <c r="FJ33" s="1" t="str">
        <f>IF('TPS Export'!FK110="","",'TPS Export'!FK110)</f>
        <v/>
      </c>
      <c r="FK33" s="1" t="str">
        <f>IF('TPS Export'!FL110="","",'TPS Export'!FL110)</f>
        <v/>
      </c>
      <c r="FL33" s="1" t="str">
        <f>IF('TPS Export'!FM110="","",'TPS Export'!FM110)</f>
        <v/>
      </c>
      <c r="FM33" s="1" t="str">
        <f>IF('TPS Export'!FN110="","",'TPS Export'!FN110)</f>
        <v>SHA/SPO</v>
      </c>
      <c r="FN33" s="1" t="str">
        <f>IF('TPS Export'!FO110="","",'TPS Export'!FO110)</f>
        <v/>
      </c>
      <c r="FO33" s="1" t="str">
        <f>IF('TPS Export'!FP110="","",'TPS Export'!FP110)</f>
        <v/>
      </c>
      <c r="FP33" s="1" t="str">
        <f>IF('TPS Export'!FQ110="","",'TPS Export'!FQ110)</f>
        <v/>
      </c>
      <c r="FQ33" s="1" t="str">
        <f>IF('TPS Export'!FR110="","",'TPS Export'!FR110)</f>
        <v/>
      </c>
      <c r="FR33" s="1" t="str">
        <f>IF('TPS Export'!FS110="","",'TPS Export'!FS110)</f>
        <v/>
      </c>
      <c r="FS33" s="1" t="str">
        <f>IF('TPS Export'!FT110="","",'TPS Export'!FT110)</f>
        <v>SPO</v>
      </c>
      <c r="FT33" s="1" t="str">
        <f>IF('TPS Export'!FU110="","",'TPS Export'!FU110)</f>
        <v/>
      </c>
      <c r="FU33" s="1" t="str">
        <f>IF('TPS Export'!FV110="","",'TPS Export'!FV110)</f>
        <v/>
      </c>
      <c r="FV33" s="1" t="str">
        <f>IF('TPS Export'!FW110="","",'TPS Export'!FW110)</f>
        <v/>
      </c>
      <c r="FW33" s="1" t="str">
        <f>IF('TPS Export'!FX110="","",'TPS Export'!FX110)</f>
        <v/>
      </c>
      <c r="FX33" s="1" t="str">
        <f>IF('TPS Export'!FY110="","",'TPS Export'!FY110)</f>
        <v/>
      </c>
      <c r="FY33" s="1" t="str">
        <f>IF('TPS Export'!FZ110="","",'TPS Export'!FZ110)</f>
        <v>SHA/SPO</v>
      </c>
      <c r="FZ33" s="1" t="str">
        <f>IF('TPS Export'!GA110="","",'TPS Export'!GA110)</f>
        <v/>
      </c>
      <c r="GA33" s="1" t="str">
        <f>IF('TPS Export'!GB110="","",'TPS Export'!GB110)</f>
        <v/>
      </c>
      <c r="GB33" s="1" t="str">
        <f>IF('TPS Export'!GC110="","",'TPS Export'!GC110)</f>
        <v/>
      </c>
      <c r="GC33" s="1" t="str">
        <f>IF('TPS Export'!GD110="","",'TPS Export'!GD110)</f>
        <v/>
      </c>
      <c r="GD33" s="1" t="str">
        <f>IF('TPS Export'!GE110="","",'TPS Export'!GE110)</f>
        <v/>
      </c>
      <c r="GE33" s="1" t="str">
        <f>IF('TPS Export'!GF110="","",'TPS Export'!GF110)</f>
        <v>SPO</v>
      </c>
      <c r="GF33" s="1" t="str">
        <f>IF('TPS Export'!GG110="","",'TPS Export'!GG110)</f>
        <v/>
      </c>
      <c r="GG33" s="1" t="str">
        <f>IF('TPS Export'!GH110="","",'TPS Export'!GH110)</f>
        <v/>
      </c>
      <c r="GH33" s="1" t="str">
        <f>IF('TPS Export'!GI110="","",'TPS Export'!GI110)</f>
        <v/>
      </c>
      <c r="GI33" s="1" t="str">
        <f>IF('TPS Export'!GJ110="","",'TPS Export'!GJ110)</f>
        <v/>
      </c>
      <c r="GJ33" s="1" t="str">
        <f>IF('TPS Export'!GK110="","",'TPS Export'!GK110)</f>
        <v/>
      </c>
      <c r="GK33" s="1" t="str">
        <f>IF('TPS Export'!GL110="","",'TPS Export'!GL110)</f>
        <v>SHA/SPO</v>
      </c>
      <c r="GL33" s="1" t="str">
        <f>IF('TPS Export'!GM110="","",'TPS Export'!GM110)</f>
        <v/>
      </c>
      <c r="GM33" s="1" t="str">
        <f>IF('TPS Export'!GN110="","",'TPS Export'!GN110)</f>
        <v/>
      </c>
      <c r="GN33" s="1" t="str">
        <f>IF('TPS Export'!GO110="","",'TPS Export'!GO110)</f>
        <v/>
      </c>
      <c r="GO33" s="1" t="str">
        <f>IF('TPS Export'!GP110="","",'TPS Export'!GP110)</f>
        <v/>
      </c>
      <c r="GP33" s="1" t="str">
        <f>IF('TPS Export'!GQ110="","",'TPS Export'!GQ110)</f>
        <v/>
      </c>
      <c r="GQ33" s="1" t="str">
        <f>IF('TPS Export'!GR110="","",'TPS Export'!GR110)</f>
        <v>SPO</v>
      </c>
      <c r="GR33" s="1" t="str">
        <f>IF('TPS Export'!GS110="","",'TPS Export'!GS110)</f>
        <v/>
      </c>
      <c r="GS33" s="1" t="str">
        <f>IF('TPS Export'!GT110="","",'TPS Export'!GT110)</f>
        <v/>
      </c>
      <c r="GT33" s="1" t="str">
        <f>IF('TPS Export'!GU110="","",'TPS Export'!GU110)</f>
        <v/>
      </c>
      <c r="GU33" s="1" t="str">
        <f>IF('TPS Export'!GV110="","",'TPS Export'!GV110)</f>
        <v/>
      </c>
      <c r="GV33" s="1" t="str">
        <f>IF('TPS Export'!GW110="","",'TPS Export'!GW110)</f>
        <v/>
      </c>
      <c r="GW33" s="1" t="str">
        <f>IF('TPS Export'!GX110="","",'TPS Export'!GX110)</f>
        <v>SHA/SPO</v>
      </c>
      <c r="GX33" s="1" t="str">
        <f>IF('TPS Export'!GY110="","",'TPS Export'!GY110)</f>
        <v/>
      </c>
      <c r="GY33" s="1" t="str">
        <f>IF('TPS Export'!GZ110="","",'TPS Export'!GZ110)</f>
        <v/>
      </c>
      <c r="GZ33" s="1" t="str">
        <f>IF('TPS Export'!HA110="","",'TPS Export'!HA110)</f>
        <v/>
      </c>
      <c r="HA33" s="1" t="str">
        <f>IF('TPS Export'!HB110="","",'TPS Export'!HB110)</f>
        <v/>
      </c>
      <c r="HB33" s="1" t="str">
        <f>IF('TPS Export'!HC110="","",'TPS Export'!HC110)</f>
        <v/>
      </c>
      <c r="HC33" s="1" t="str">
        <f>IF('TPS Export'!HD110="","",'TPS Export'!HD110)</f>
        <v>SPO</v>
      </c>
      <c r="HD33" s="1" t="str">
        <f>IF('TPS Export'!HE110="","",'TPS Export'!HE110)</f>
        <v/>
      </c>
      <c r="HE33" s="1" t="str">
        <f>IF('TPS Export'!HF110="","",'TPS Export'!HF110)</f>
        <v/>
      </c>
      <c r="HF33" s="1" t="str">
        <f>IF('TPS Export'!HG110="","",'TPS Export'!HG110)</f>
        <v/>
      </c>
      <c r="HG33" s="1" t="str">
        <f>IF('TPS Export'!HH110="","",'TPS Export'!HH110)</f>
        <v/>
      </c>
      <c r="HH33" s="1" t="str">
        <f>IF('TPS Export'!HI110="","",'TPS Export'!HI110)</f>
        <v/>
      </c>
      <c r="HI33" s="1" t="str">
        <f>IF('TPS Export'!HJ110="","",'TPS Export'!HJ110)</f>
        <v>SHA/SPO</v>
      </c>
      <c r="HJ33" s="1" t="e">
        <f>IF('TPS Export'!#REF!="","",'TPS Export'!#REF!)</f>
        <v>#REF!</v>
      </c>
      <c r="HK33" s="1" t="e">
        <f>IF('TPS Export'!#REF!="","",'TPS Export'!#REF!)</f>
        <v>#REF!</v>
      </c>
      <c r="HL33" s="1" t="e">
        <f>IF('TPS Export'!#REF!="","",'TPS Export'!#REF!)</f>
        <v>#REF!</v>
      </c>
      <c r="HM33" s="1" t="e">
        <f>IF('TPS Export'!#REF!="","",'TPS Export'!#REF!)</f>
        <v>#REF!</v>
      </c>
      <c r="HN33" s="1" t="e">
        <f>IF('TPS Export'!#REF!="","",'TPS Export'!#REF!)</f>
        <v>#REF!</v>
      </c>
      <c r="HO33" s="1" t="e">
        <f>IF('TPS Export'!#REF!="","",'TPS Export'!#REF!)</f>
        <v>#REF!</v>
      </c>
      <c r="HP33" s="1" t="e">
        <f>IF('TPS Export'!#REF!="","",'TPS Export'!#REF!)</f>
        <v>#REF!</v>
      </c>
      <c r="HQ33" s="1" t="e">
        <f>IF('TPS Export'!#REF!="","",'TPS Export'!#REF!)</f>
        <v>#REF!</v>
      </c>
      <c r="HR33" s="1" t="e">
        <f>IF('TPS Export'!#REF!="","",'TPS Export'!#REF!)</f>
        <v>#REF!</v>
      </c>
      <c r="HS33" s="1" t="e">
        <f>IF('TPS Export'!#REF!="","",'TPS Export'!#REF!)</f>
        <v>#REF!</v>
      </c>
      <c r="HT33" s="1" t="e">
        <f>IF('TPS Export'!#REF!="","",'TPS Export'!#REF!)</f>
        <v>#REF!</v>
      </c>
      <c r="HU33" s="1" t="e">
        <f>IF('TPS Export'!#REF!="","",'TPS Export'!#REF!)</f>
        <v>#REF!</v>
      </c>
      <c r="HV33" s="1" t="e">
        <f>IF('TPS Export'!#REF!="","",'TPS Export'!#REF!)</f>
        <v>#REF!</v>
      </c>
      <c r="HW33" s="1" t="e">
        <f>IF('TPS Export'!#REF!="","",'TPS Export'!#REF!)</f>
        <v>#REF!</v>
      </c>
      <c r="HX33" s="1" t="e">
        <f>IF('TPS Export'!#REF!="","",'TPS Export'!#REF!)</f>
        <v>#REF!</v>
      </c>
      <c r="HY33" s="1" t="e">
        <f>IF('TPS Export'!#REF!="","",'TPS Export'!#REF!)</f>
        <v>#REF!</v>
      </c>
      <c r="HZ33" s="1" t="e">
        <f>IF('TPS Export'!#REF!="","",'TPS Export'!#REF!)</f>
        <v>#REF!</v>
      </c>
      <c r="IA33" s="1" t="e">
        <f>IF('TPS Export'!#REF!="","",'TPS Export'!#REF!)</f>
        <v>#REF!</v>
      </c>
      <c r="IB33" s="1" t="e">
        <f>IF('TPS Export'!#REF!="","",'TPS Export'!#REF!)</f>
        <v>#REF!</v>
      </c>
      <c r="IC33" s="1" t="e">
        <f>IF('TPS Export'!#REF!="","",'TPS Export'!#REF!)</f>
        <v>#REF!</v>
      </c>
      <c r="ID33" s="1" t="e">
        <f>IF('TPS Export'!#REF!="","",'TPS Export'!#REF!)</f>
        <v>#REF!</v>
      </c>
      <c r="IE33" s="1" t="e">
        <f>IF('TPS Export'!#REF!="","",'TPS Export'!#REF!)</f>
        <v>#REF!</v>
      </c>
      <c r="IF33" s="1" t="e">
        <f>IF('TPS Export'!#REF!="","",'TPS Export'!#REF!)</f>
        <v>#REF!</v>
      </c>
      <c r="IG33" s="1" t="e">
        <f>IF('TPS Export'!#REF!="","",'TPS Export'!#REF!)</f>
        <v>#REF!</v>
      </c>
      <c r="IH33" s="1" t="e">
        <f>IF('TPS Export'!#REF!="","",'TPS Export'!#REF!)</f>
        <v>#REF!</v>
      </c>
      <c r="II33" s="1" t="e">
        <f>IF('TPS Export'!#REF!="","",'TPS Export'!#REF!)</f>
        <v>#REF!</v>
      </c>
      <c r="IJ33" s="1" t="e">
        <f>IF('TPS Export'!#REF!="","",'TPS Export'!#REF!)</f>
        <v>#REF!</v>
      </c>
      <c r="IK33" s="1" t="e">
        <f>IF('TPS Export'!#REF!="","",'TPS Export'!#REF!)</f>
        <v>#REF!</v>
      </c>
      <c r="IL33" s="1" t="e">
        <f>IF('TPS Export'!#REF!="","",'TPS Export'!#REF!)</f>
        <v>#REF!</v>
      </c>
      <c r="IM33" s="1" t="e">
        <f>IF('TPS Export'!#REF!="","",'TPS Export'!#REF!)</f>
        <v>#REF!</v>
      </c>
      <c r="IN33" s="1" t="e">
        <f>IF('TPS Export'!#REF!="","",'TPS Export'!#REF!)</f>
        <v>#REF!</v>
      </c>
      <c r="IO33" s="1" t="e">
        <f>IF('TPS Export'!#REF!="","",'TPS Export'!#REF!)</f>
        <v>#REF!</v>
      </c>
      <c r="IP33" s="1" t="e">
        <f>IF('TPS Export'!#REF!="","",'TPS Export'!#REF!)</f>
        <v>#REF!</v>
      </c>
      <c r="IQ33" s="1" t="e">
        <f>IF('TPS Export'!#REF!="","",'TPS Export'!#REF!)</f>
        <v>#REF!</v>
      </c>
      <c r="IR33" s="1" t="e">
        <f>IF('TPS Export'!#REF!="","",'TPS Export'!#REF!)</f>
        <v>#REF!</v>
      </c>
      <c r="IS33" s="1" t="e">
        <f>IF('TPS Export'!#REF!="","",'TPS Export'!#REF!)</f>
        <v>#REF!</v>
      </c>
      <c r="IT33" s="1" t="e">
        <f>IF('TPS Export'!#REF!="","",'TPS Export'!#REF!)</f>
        <v>#REF!</v>
      </c>
      <c r="IU33" s="1" t="e">
        <f>IF('TPS Export'!#REF!="","",'TPS Export'!#REF!)</f>
        <v>#REF!</v>
      </c>
      <c r="IV33" s="1" t="e">
        <f>IF('TPS Export'!#REF!="","",'TPS Export'!#REF!)</f>
        <v>#REF!</v>
      </c>
      <c r="IW33" s="1" t="e">
        <f>IF('TPS Export'!#REF!="","",'TPS Export'!#REF!)</f>
        <v>#REF!</v>
      </c>
      <c r="IX33" s="1" t="e">
        <f>IF('TPS Export'!#REF!="","",'TPS Export'!#REF!)</f>
        <v>#REF!</v>
      </c>
      <c r="IY33" s="1" t="e">
        <f>IF('TPS Export'!#REF!="","",'TPS Export'!#REF!)</f>
        <v>#REF!</v>
      </c>
      <c r="IZ33" s="1" t="e">
        <f>IF('TPS Export'!#REF!="","",'TPS Export'!#REF!)</f>
        <v>#REF!</v>
      </c>
      <c r="JA33" s="1" t="e">
        <f>IF('TPS Export'!#REF!="","",'TPS Export'!#REF!)</f>
        <v>#REF!</v>
      </c>
      <c r="JB33" s="1" t="e">
        <f>IF('TPS Export'!#REF!="","",'TPS Export'!#REF!)</f>
        <v>#REF!</v>
      </c>
      <c r="JC33" s="1" t="e">
        <f>IF('TPS Export'!#REF!="","",'TPS Export'!#REF!)</f>
        <v>#REF!</v>
      </c>
      <c r="JD33" s="1" t="e">
        <f>IF('TPS Export'!#REF!="","",'TPS Export'!#REF!)</f>
        <v>#REF!</v>
      </c>
      <c r="JE33" s="1" t="e">
        <f>IF('TPS Export'!#REF!="","",'TPS Export'!#REF!)</f>
        <v>#REF!</v>
      </c>
      <c r="JF33" s="1" t="e">
        <f>IF('TPS Export'!#REF!="","",'TPS Export'!#REF!)</f>
        <v>#REF!</v>
      </c>
      <c r="JG33" s="1" t="e">
        <f>IF('TPS Export'!#REF!="","",'TPS Export'!#REF!)</f>
        <v>#REF!</v>
      </c>
      <c r="JH33" s="1" t="e">
        <f>IF('TPS Export'!#REF!="","",'TPS Export'!#REF!)</f>
        <v>#REF!</v>
      </c>
      <c r="JI33" s="1" t="e">
        <f>IF('TPS Export'!#REF!="","",'TPS Export'!#REF!)</f>
        <v>#REF!</v>
      </c>
      <c r="JJ33" s="1" t="e">
        <f>IF('TPS Export'!#REF!="","",'TPS Export'!#REF!)</f>
        <v>#REF!</v>
      </c>
      <c r="JK33" s="1" t="e">
        <f>IF('TPS Export'!#REF!="","",'TPS Export'!#REF!)</f>
        <v>#REF!</v>
      </c>
      <c r="JL33" s="1" t="e">
        <f>IF('TPS Export'!#REF!="","",'TPS Export'!#REF!)</f>
        <v>#REF!</v>
      </c>
      <c r="JM33" s="1" t="e">
        <f>IF('TPS Export'!#REF!="","",'TPS Export'!#REF!)</f>
        <v>#REF!</v>
      </c>
      <c r="JN33" s="1" t="e">
        <f>IF('TPS Export'!#REF!="","",'TPS Export'!#REF!)</f>
        <v>#REF!</v>
      </c>
      <c r="JO33" s="1" t="e">
        <f>IF('TPS Export'!#REF!="","",'TPS Export'!#REF!)</f>
        <v>#REF!</v>
      </c>
      <c r="JP33" s="1" t="e">
        <f>IF('TPS Export'!#REF!="","",'TPS Export'!#REF!)</f>
        <v>#REF!</v>
      </c>
      <c r="JQ33" s="1" t="e">
        <f>IF('TPS Export'!#REF!="","",'TPS Export'!#REF!)</f>
        <v>#REF!</v>
      </c>
      <c r="JR33" s="1" t="e">
        <f>IF('TPS Export'!#REF!="","",'TPS Export'!#REF!)</f>
        <v>#REF!</v>
      </c>
      <c r="JS33" s="1" t="e">
        <f>IF('TPS Export'!#REF!="","",'TPS Export'!#REF!)</f>
        <v>#REF!</v>
      </c>
      <c r="JT33" s="1" t="e">
        <f>IF('TPS Export'!#REF!="","",'TPS Export'!#REF!)</f>
        <v>#REF!</v>
      </c>
      <c r="JU33" s="1" t="e">
        <f>IF('TPS Export'!#REF!="","",'TPS Export'!#REF!)</f>
        <v>#REF!</v>
      </c>
      <c r="JV33" s="1" t="e">
        <f>IF('TPS Export'!#REF!="","",'TPS Export'!#REF!)</f>
        <v>#REF!</v>
      </c>
      <c r="JW33" s="1" t="e">
        <f>IF('TPS Export'!#REF!="","",'TPS Export'!#REF!)</f>
        <v>#REF!</v>
      </c>
      <c r="JX33" s="1" t="e">
        <f>IF('TPS Export'!#REF!="","",'TPS Export'!#REF!)</f>
        <v>#REF!</v>
      </c>
      <c r="JY33" s="1" t="e">
        <f>IF('TPS Export'!#REF!="","",'TPS Export'!#REF!)</f>
        <v>#REF!</v>
      </c>
      <c r="JZ33" s="1" t="e">
        <f>IF('TPS Export'!#REF!="","",'TPS Export'!#REF!)</f>
        <v>#REF!</v>
      </c>
      <c r="KA33" s="1" t="e">
        <f>IF('TPS Export'!#REF!="","",'TPS Export'!#REF!)</f>
        <v>#REF!</v>
      </c>
      <c r="KB33" s="1" t="e">
        <f>IF('TPS Export'!#REF!="","",'TPS Export'!#REF!)</f>
        <v>#REF!</v>
      </c>
      <c r="KC33" s="1" t="e">
        <f>IF('TPS Export'!#REF!="","",'TPS Export'!#REF!)</f>
        <v>#REF!</v>
      </c>
      <c r="KD33" s="1" t="e">
        <f>IF('TPS Export'!#REF!="","",'TPS Export'!#REF!)</f>
        <v>#REF!</v>
      </c>
      <c r="KE33" s="1" t="e">
        <f>IF('TPS Export'!#REF!="","",'TPS Export'!#REF!)</f>
        <v>#REF!</v>
      </c>
      <c r="KF33" s="1" t="e">
        <f>IF('TPS Export'!#REF!="","",'TPS Export'!#REF!)</f>
        <v>#REF!</v>
      </c>
      <c r="KG33" s="1" t="e">
        <f>IF('TPS Export'!#REF!="","",'TPS Export'!#REF!)</f>
        <v>#REF!</v>
      </c>
      <c r="KH33" s="1" t="e">
        <f>IF('TPS Export'!#REF!="","",'TPS Export'!#REF!)</f>
        <v>#REF!</v>
      </c>
      <c r="KI33" s="1" t="e">
        <f>IF('TPS Export'!#REF!="","",'TPS Export'!#REF!)</f>
        <v>#REF!</v>
      </c>
      <c r="KJ33" s="1" t="e">
        <f>IF('TPS Export'!#REF!="","",'TPS Export'!#REF!)</f>
        <v>#REF!</v>
      </c>
      <c r="KK33" s="1" t="e">
        <f>IF('TPS Export'!#REF!="","",'TPS Export'!#REF!)</f>
        <v>#REF!</v>
      </c>
      <c r="KL33" s="1" t="e">
        <f>IF('TPS Export'!#REF!="","",'TPS Export'!#REF!)</f>
        <v>#REF!</v>
      </c>
      <c r="KM33" s="1" t="e">
        <f>IF('TPS Export'!#REF!="","",'TPS Export'!#REF!)</f>
        <v>#REF!</v>
      </c>
      <c r="KN33" s="1" t="e">
        <f>IF('TPS Export'!#REF!="","",'TPS Export'!#REF!)</f>
        <v>#REF!</v>
      </c>
      <c r="KO33" s="1" t="e">
        <f>IF('TPS Export'!#REF!="","",'TPS Export'!#REF!)</f>
        <v>#REF!</v>
      </c>
      <c r="KP33" s="1" t="e">
        <f>IF('TPS Export'!#REF!="","",'TPS Export'!#REF!)</f>
        <v>#REF!</v>
      </c>
      <c r="KQ33" s="1" t="e">
        <f>IF('TPS Export'!#REF!="","",'TPS Export'!#REF!)</f>
        <v>#REF!</v>
      </c>
      <c r="KR33" s="1" t="e">
        <f>IF('TPS Export'!#REF!="","",'TPS Export'!#REF!)</f>
        <v>#REF!</v>
      </c>
      <c r="KS33" s="1" t="e">
        <f>IF('TPS Export'!#REF!="","",'TPS Export'!#REF!)</f>
        <v>#REF!</v>
      </c>
      <c r="KT33" s="1" t="e">
        <f>IF('TPS Export'!#REF!="","",'TPS Export'!#REF!)</f>
        <v>#REF!</v>
      </c>
      <c r="KU33" s="1" t="e">
        <f>IF('TPS Export'!#REF!="","",'TPS Export'!#REF!)</f>
        <v>#REF!</v>
      </c>
      <c r="KV33" s="1" t="e">
        <f>IF('TPS Export'!#REF!="","",'TPS Export'!#REF!)</f>
        <v>#REF!</v>
      </c>
      <c r="KW33" s="1" t="e">
        <f>IF('TPS Export'!#REF!="","",'TPS Export'!#REF!)</f>
        <v>#REF!</v>
      </c>
      <c r="KX33" s="1" t="e">
        <f>IF('TPS Export'!#REF!="","",'TPS Export'!#REF!)</f>
        <v>#REF!</v>
      </c>
      <c r="KY33" s="1" t="e">
        <f>IF('TPS Export'!#REF!="","",'TPS Export'!#REF!)</f>
        <v>#REF!</v>
      </c>
      <c r="KZ33" s="1" t="e">
        <f>IF('TPS Export'!#REF!="","",'TPS Export'!#REF!)</f>
        <v>#REF!</v>
      </c>
      <c r="LA33" s="1" t="e">
        <f>IF('TPS Export'!#REF!="","",'TPS Export'!#REF!)</f>
        <v>#REF!</v>
      </c>
      <c r="LB33" s="1" t="e">
        <f>IF('TPS Export'!#REF!="","",'TPS Export'!#REF!)</f>
        <v>#REF!</v>
      </c>
      <c r="LC33" s="1" t="e">
        <f>IF('TPS Export'!#REF!="","",'TPS Export'!#REF!)</f>
        <v>#REF!</v>
      </c>
    </row>
    <row r="34" spans="1:315" ht="14.25" x14ac:dyDescent="0.2">
      <c r="A34" s="3" t="str">
        <f>'TPS Export'!A111</f>
        <v>Pasir Gudang</v>
      </c>
      <c r="B34" s="1" t="str">
        <f>IF('TPS Export'!C112="","",'TPS Export'!C112)</f>
        <v/>
      </c>
      <c r="C34" s="1" t="str">
        <f>IF('TPS Export'!D112="","",'TPS Export'!D112)</f>
        <v/>
      </c>
      <c r="D34" s="1" t="str">
        <f>IF('TPS Export'!E112="","",'TPS Export'!E112)</f>
        <v/>
      </c>
      <c r="E34" s="1" t="str">
        <f>IF('TPS Export'!F112="","",'TPS Export'!F112)</f>
        <v/>
      </c>
      <c r="F34" s="1" t="str">
        <f>IF('TPS Export'!G112="","",'TPS Export'!G112)</f>
        <v>SPO</v>
      </c>
      <c r="G34" s="1" t="str">
        <f>IF('TPS Export'!H112="","",'TPS Export'!H112)</f>
        <v>SPO</v>
      </c>
      <c r="H34" s="1" t="str">
        <f>IF('TPS Export'!I112="","",'TPS Export'!I112)</f>
        <v/>
      </c>
      <c r="I34" s="1" t="str">
        <f>IF('TPS Export'!J112="","",'TPS Export'!J112)</f>
        <v/>
      </c>
      <c r="J34" s="1" t="str">
        <f>IF('TPS Export'!K112="","",'TPS Export'!K112)</f>
        <v/>
      </c>
      <c r="K34" s="1" t="str">
        <f>IF('TPS Export'!L112="","",'TPS Export'!L112)</f>
        <v/>
      </c>
      <c r="L34" s="1" t="str">
        <f>IF('TPS Export'!M112="","",'TPS Export'!M112)</f>
        <v/>
      </c>
      <c r="M34" s="1" t="str">
        <f>IF('TPS Export'!N112="","",'TPS Export'!N112)</f>
        <v>SHA/SPO</v>
      </c>
      <c r="N34" s="1" t="str">
        <f>IF('TPS Export'!O112="","",'TPS Export'!O112)</f>
        <v/>
      </c>
      <c r="O34" s="1" t="str">
        <f>IF('TPS Export'!P112="","",'TPS Export'!P112)</f>
        <v/>
      </c>
      <c r="P34" s="1" t="str">
        <f>IF('TPS Export'!Q112="","",'TPS Export'!Q112)</f>
        <v/>
      </c>
      <c r="Q34" s="1" t="str">
        <f>IF('TPS Export'!R112="","",'TPS Export'!R112)</f>
        <v/>
      </c>
      <c r="R34" s="1" t="str">
        <f>IF('TPS Export'!S112="","",'TPS Export'!S112)</f>
        <v>SPO</v>
      </c>
      <c r="S34" s="1" t="str">
        <f>IF('TPS Export'!T112="","",'TPS Export'!T112)</f>
        <v>SPO</v>
      </c>
      <c r="T34" s="1" t="str">
        <f>IF('TPS Export'!U112="","",'TPS Export'!U112)</f>
        <v/>
      </c>
      <c r="U34" s="1" t="str">
        <f>IF('TPS Export'!V112="","",'TPS Export'!V112)</f>
        <v/>
      </c>
      <c r="V34" s="1" t="str">
        <f>IF('TPS Export'!W112="","",'TPS Export'!W112)</f>
        <v/>
      </c>
      <c r="W34" s="1" t="str">
        <f>IF('TPS Export'!X112="","",'TPS Export'!X112)</f>
        <v/>
      </c>
      <c r="X34" s="1" t="str">
        <f>IF('TPS Export'!Y112="","",'TPS Export'!Y112)</f>
        <v/>
      </c>
      <c r="Y34" s="1" t="str">
        <f>IF('TPS Export'!Z112="","",'TPS Export'!Z112)</f>
        <v>SHA/SPO</v>
      </c>
      <c r="Z34" s="1" t="str">
        <f>IF('TPS Export'!AA112="","",'TPS Export'!AA112)</f>
        <v/>
      </c>
      <c r="AA34" s="1" t="str">
        <f>IF('TPS Export'!AB112="","",'TPS Export'!AB112)</f>
        <v/>
      </c>
      <c r="AB34" s="1" t="str">
        <f>IF('TPS Export'!AC112="","",'TPS Export'!AC112)</f>
        <v/>
      </c>
      <c r="AC34" s="1" t="str">
        <f>IF('TPS Export'!AD112="","",'TPS Export'!AD112)</f>
        <v/>
      </c>
      <c r="AD34" s="1" t="str">
        <f>IF('TPS Export'!AE112="","",'TPS Export'!AE112)</f>
        <v>SPO</v>
      </c>
      <c r="AE34" s="1" t="str">
        <f>IF('TPS Export'!AF112="","",'TPS Export'!AF112)</f>
        <v>SPO</v>
      </c>
      <c r="AF34" s="1" t="str">
        <f>IF('TPS Export'!AG112="","",'TPS Export'!AG112)</f>
        <v/>
      </c>
      <c r="AG34" s="1" t="str">
        <f>IF('TPS Export'!AH112="","",'TPS Export'!AH112)</f>
        <v/>
      </c>
      <c r="AH34" s="1" t="str">
        <f>IF('TPS Export'!AI112="","",'TPS Export'!AI112)</f>
        <v/>
      </c>
      <c r="AI34" s="1" t="str">
        <f>IF('TPS Export'!AJ112="","",'TPS Export'!AJ112)</f>
        <v/>
      </c>
      <c r="AJ34" s="1" t="str">
        <f>IF('TPS Export'!AK112="","",'TPS Export'!AK112)</f>
        <v/>
      </c>
      <c r="AK34" s="1" t="str">
        <f>IF('TPS Export'!AL112="","",'TPS Export'!AL112)</f>
        <v>SHA/SPO</v>
      </c>
      <c r="AL34" s="1" t="str">
        <f>IF('TPS Export'!AM112="","",'TPS Export'!AM112)</f>
        <v/>
      </c>
      <c r="AM34" s="1" t="str">
        <f>IF('TPS Export'!AN112="","",'TPS Export'!AN112)</f>
        <v/>
      </c>
      <c r="AN34" s="1" t="str">
        <f>IF('TPS Export'!AO112="","",'TPS Export'!AO112)</f>
        <v/>
      </c>
      <c r="AO34" s="1" t="str">
        <f>IF('TPS Export'!AP112="","",'TPS Export'!AP112)</f>
        <v/>
      </c>
      <c r="AP34" s="1" t="str">
        <f>IF('TPS Export'!AQ112="","",'TPS Export'!AQ112)</f>
        <v/>
      </c>
      <c r="AQ34" s="1" t="str">
        <f>IF('TPS Export'!AR112="","",'TPS Export'!AR112)</f>
        <v>SPO</v>
      </c>
      <c r="AR34" s="1" t="str">
        <f>IF('TPS Export'!AS112="","",'TPS Export'!AS112)</f>
        <v/>
      </c>
      <c r="AS34" s="1" t="str">
        <f>IF('TPS Export'!AT112="","",'TPS Export'!AT112)</f>
        <v/>
      </c>
      <c r="AT34" s="1" t="str">
        <f>IF('TPS Export'!AU112="","",'TPS Export'!AU112)</f>
        <v/>
      </c>
      <c r="AU34" s="1" t="str">
        <f>IF('TPS Export'!AV112="","",'TPS Export'!AV112)</f>
        <v/>
      </c>
      <c r="AV34" s="1" t="str">
        <f>IF('TPS Export'!AW112="","",'TPS Export'!AW112)</f>
        <v/>
      </c>
      <c r="AW34" s="1" t="str">
        <f>IF('TPS Export'!AX112="","",'TPS Export'!AX112)</f>
        <v>SHA/SPO</v>
      </c>
      <c r="AX34" s="1" t="str">
        <f>IF('TPS Export'!AY112="","",'TPS Export'!AY112)</f>
        <v/>
      </c>
      <c r="AY34" s="1" t="str">
        <f>IF('TPS Export'!AZ112="","",'TPS Export'!AZ112)</f>
        <v/>
      </c>
      <c r="AZ34" s="1" t="str">
        <f>IF('TPS Export'!BA112="","",'TPS Export'!BA112)</f>
        <v/>
      </c>
      <c r="BA34" s="1" t="str">
        <f>IF('TPS Export'!BB112="","",'TPS Export'!BB112)</f>
        <v/>
      </c>
      <c r="BB34" s="1" t="str">
        <f>IF('TPS Export'!BC112="","",'TPS Export'!BC112)</f>
        <v/>
      </c>
      <c r="BC34" s="1" t="str">
        <f>IF('TPS Export'!BD112="","",'TPS Export'!BD112)</f>
        <v>SPO</v>
      </c>
      <c r="BD34" s="1" t="str">
        <f>IF('TPS Export'!BE112="","",'TPS Export'!BE112)</f>
        <v/>
      </c>
      <c r="BE34" s="1" t="str">
        <f>IF('TPS Export'!BF112="","",'TPS Export'!BF112)</f>
        <v/>
      </c>
      <c r="BF34" s="1" t="str">
        <f>IF('TPS Export'!BG112="","",'TPS Export'!BG112)</f>
        <v/>
      </c>
      <c r="BG34" s="1" t="str">
        <f>IF('TPS Export'!BH112="","",'TPS Export'!BH112)</f>
        <v/>
      </c>
      <c r="BH34" s="1" t="str">
        <f>IF('TPS Export'!BI112="","",'TPS Export'!BI112)</f>
        <v/>
      </c>
      <c r="BI34" s="1" t="str">
        <f>IF('TPS Export'!BJ112="","",'TPS Export'!BJ112)</f>
        <v>SHA/SPO</v>
      </c>
      <c r="BJ34" s="1" t="str">
        <f>IF('TPS Export'!BK112="","",'TPS Export'!BK112)</f>
        <v/>
      </c>
      <c r="BK34" s="1" t="str">
        <f>IF('TPS Export'!BL112="","",'TPS Export'!BL112)</f>
        <v/>
      </c>
      <c r="BL34" s="1" t="str">
        <f>IF('TPS Export'!BM112="","",'TPS Export'!BM112)</f>
        <v/>
      </c>
      <c r="BM34" s="1" t="str">
        <f>IF('TPS Export'!BN112="","",'TPS Export'!BN112)</f>
        <v/>
      </c>
      <c r="BN34" s="1" t="str">
        <f>IF('TPS Export'!BO112="","",'TPS Export'!BO112)</f>
        <v/>
      </c>
      <c r="BO34" s="1" t="str">
        <f>IF('TPS Export'!BP112="","",'TPS Export'!BP112)</f>
        <v>SPO</v>
      </c>
      <c r="BP34" s="1" t="str">
        <f>IF('TPS Export'!BQ112="","",'TPS Export'!BQ112)</f>
        <v/>
      </c>
      <c r="BQ34" s="1" t="str">
        <f>IF('TPS Export'!BR112="","",'TPS Export'!BR112)</f>
        <v/>
      </c>
      <c r="BR34" s="1" t="str">
        <f>IF('TPS Export'!BS112="","",'TPS Export'!BS112)</f>
        <v/>
      </c>
      <c r="BS34" s="1" t="str">
        <f>IF('TPS Export'!BT112="","",'TPS Export'!BT112)</f>
        <v/>
      </c>
      <c r="BT34" s="1" t="str">
        <f>IF('TPS Export'!BU112="","",'TPS Export'!BU112)</f>
        <v/>
      </c>
      <c r="BU34" s="1" t="str">
        <f>IF('TPS Export'!BV112="","",'TPS Export'!BV112)</f>
        <v>SHA/SPO</v>
      </c>
      <c r="BV34" s="1" t="str">
        <f>IF('TPS Export'!BW112="","",'TPS Export'!BW112)</f>
        <v/>
      </c>
      <c r="BW34" s="1" t="str">
        <f>IF('TPS Export'!BX112="","",'TPS Export'!BX112)</f>
        <v/>
      </c>
      <c r="BX34" s="1" t="str">
        <f>IF('TPS Export'!BY112="","",'TPS Export'!BY112)</f>
        <v/>
      </c>
      <c r="BY34" s="1" t="str">
        <f>IF('TPS Export'!BZ112="","",'TPS Export'!BZ112)</f>
        <v/>
      </c>
      <c r="BZ34" s="1" t="str">
        <f>IF('TPS Export'!CA112="","",'TPS Export'!CA112)</f>
        <v/>
      </c>
      <c r="CA34" s="1" t="str">
        <f>IF('TPS Export'!CB112="","",'TPS Export'!CB112)</f>
        <v>SPO</v>
      </c>
      <c r="CB34" s="1" t="str">
        <f>IF('TPS Export'!CC112="","",'TPS Export'!CC112)</f>
        <v/>
      </c>
      <c r="CC34" s="1" t="str">
        <f>IF('TPS Export'!CD112="","",'TPS Export'!CD112)</f>
        <v/>
      </c>
      <c r="CD34" s="1" t="str">
        <f>IF('TPS Export'!CE112="","",'TPS Export'!CE112)</f>
        <v/>
      </c>
      <c r="CE34" s="1" t="str">
        <f>IF('TPS Export'!CF112="","",'TPS Export'!CF112)</f>
        <v/>
      </c>
      <c r="CF34" s="1" t="str">
        <f>IF('TPS Export'!CG112="","",'TPS Export'!CG112)</f>
        <v/>
      </c>
      <c r="CG34" s="1" t="str">
        <f>IF('TPS Export'!CH112="","",'TPS Export'!CH112)</f>
        <v>SHA/SPO</v>
      </c>
      <c r="CH34" s="1" t="str">
        <f>IF('TPS Export'!CI112="","",'TPS Export'!CI112)</f>
        <v/>
      </c>
      <c r="CI34" s="1" t="str">
        <f>IF('TPS Export'!CJ112="","",'TPS Export'!CJ112)</f>
        <v/>
      </c>
      <c r="CJ34" s="1" t="str">
        <f>IF('TPS Export'!CK112="","",'TPS Export'!CK112)</f>
        <v/>
      </c>
      <c r="CK34" s="1" t="str">
        <f>IF('TPS Export'!CL112="","",'TPS Export'!CL112)</f>
        <v/>
      </c>
      <c r="CL34" s="1" t="str">
        <f>IF('TPS Export'!CM112="","",'TPS Export'!CM112)</f>
        <v/>
      </c>
      <c r="CM34" s="1" t="str">
        <f>IF('TPS Export'!CN112="","",'TPS Export'!CN112)</f>
        <v>SPO</v>
      </c>
      <c r="CN34" s="1" t="str">
        <f>IF('TPS Export'!CO112="","",'TPS Export'!CO112)</f>
        <v/>
      </c>
      <c r="CO34" s="1" t="str">
        <f>IF('TPS Export'!CP112="","",'TPS Export'!CP112)</f>
        <v/>
      </c>
      <c r="CP34" s="1" t="str">
        <f>IF('TPS Export'!CQ112="","",'TPS Export'!CQ112)</f>
        <v/>
      </c>
      <c r="CQ34" s="1" t="str">
        <f>IF('TPS Export'!CR112="","",'TPS Export'!CR112)</f>
        <v/>
      </c>
      <c r="CR34" s="1" t="str">
        <f>IF('TPS Export'!CS112="","",'TPS Export'!CS112)</f>
        <v/>
      </c>
      <c r="CS34" s="1" t="str">
        <f>IF('TPS Export'!CT112="","",'TPS Export'!CT112)</f>
        <v>SHA/SPO</v>
      </c>
      <c r="CT34" s="1" t="str">
        <f>IF('TPS Export'!CU112="","",'TPS Export'!CU112)</f>
        <v/>
      </c>
      <c r="CU34" s="1" t="str">
        <f>IF('TPS Export'!CV112="","",'TPS Export'!CV112)</f>
        <v/>
      </c>
      <c r="CV34" s="1" t="str">
        <f>IF('TPS Export'!CW112="","",'TPS Export'!CW112)</f>
        <v/>
      </c>
      <c r="CW34" s="1" t="str">
        <f>IF('TPS Export'!CX112="","",'TPS Export'!CX112)</f>
        <v/>
      </c>
      <c r="CX34" s="1" t="str">
        <f>IF('TPS Export'!CY112="","",'TPS Export'!CY112)</f>
        <v/>
      </c>
      <c r="CY34" s="1" t="str">
        <f>IF('TPS Export'!CZ112="","",'TPS Export'!CZ112)</f>
        <v>SPO</v>
      </c>
      <c r="CZ34" s="1" t="str">
        <f>IF('TPS Export'!DA112="","",'TPS Export'!DA112)</f>
        <v/>
      </c>
      <c r="DA34" s="1" t="str">
        <f>IF('TPS Export'!DB112="","",'TPS Export'!DB112)</f>
        <v/>
      </c>
      <c r="DB34" s="1" t="str">
        <f>IF('TPS Export'!DC112="","",'TPS Export'!DC112)</f>
        <v/>
      </c>
      <c r="DC34" s="1" t="str">
        <f>IF('TPS Export'!DD112="","",'TPS Export'!DD112)</f>
        <v/>
      </c>
      <c r="DD34" s="1" t="str">
        <f>IF('TPS Export'!DE112="","",'TPS Export'!DE112)</f>
        <v/>
      </c>
      <c r="DE34" s="1" t="str">
        <f>IF('TPS Export'!DF112="","",'TPS Export'!DF112)</f>
        <v>SHA/SPO</v>
      </c>
      <c r="DF34" s="1" t="str">
        <f>IF('TPS Export'!DG112="","",'TPS Export'!DG112)</f>
        <v/>
      </c>
      <c r="DG34" s="1" t="str">
        <f>IF('TPS Export'!DH112="","",'TPS Export'!DH112)</f>
        <v/>
      </c>
      <c r="DH34" s="1" t="str">
        <f>IF('TPS Export'!DI112="","",'TPS Export'!DI112)</f>
        <v/>
      </c>
      <c r="DI34" s="1" t="str">
        <f>IF('TPS Export'!DJ112="","",'TPS Export'!DJ112)</f>
        <v/>
      </c>
      <c r="DJ34" s="1" t="str">
        <f>IF('TPS Export'!DK112="","",'TPS Export'!DK112)</f>
        <v/>
      </c>
      <c r="DK34" s="1" t="str">
        <f>IF('TPS Export'!DL112="","",'TPS Export'!DL112)</f>
        <v>SPO</v>
      </c>
      <c r="DL34" s="1" t="str">
        <f>IF('TPS Export'!DM112="","",'TPS Export'!DM112)</f>
        <v/>
      </c>
      <c r="DM34" s="1" t="str">
        <f>IF('TPS Export'!DN112="","",'TPS Export'!DN112)</f>
        <v/>
      </c>
      <c r="DN34" s="1" t="str">
        <f>IF('TPS Export'!DO112="","",'TPS Export'!DO112)</f>
        <v/>
      </c>
      <c r="DO34" s="1" t="str">
        <f>IF('TPS Export'!DP112="","",'TPS Export'!DP112)</f>
        <v/>
      </c>
      <c r="DP34" s="1" t="str">
        <f>IF('TPS Export'!DQ112="","",'TPS Export'!DQ112)</f>
        <v/>
      </c>
      <c r="DQ34" s="1" t="str">
        <f>IF('TPS Export'!DR112="","",'TPS Export'!DR112)</f>
        <v>SHA/SPO</v>
      </c>
      <c r="DR34" s="1" t="str">
        <f>IF('TPS Export'!DS112="","",'TPS Export'!DS112)</f>
        <v/>
      </c>
      <c r="DS34" s="1" t="str">
        <f>IF('TPS Export'!DT112="","",'TPS Export'!DT112)</f>
        <v/>
      </c>
      <c r="DT34" s="1" t="str">
        <f>IF('TPS Export'!DU112="","",'TPS Export'!DU112)</f>
        <v/>
      </c>
      <c r="DU34" s="1" t="str">
        <f>IF('TPS Export'!DV112="","",'TPS Export'!DV112)</f>
        <v/>
      </c>
      <c r="DV34" s="1" t="str">
        <f>IF('TPS Export'!DW112="","",'TPS Export'!DW112)</f>
        <v/>
      </c>
      <c r="DW34" s="1" t="str">
        <f>IF('TPS Export'!DX112="","",'TPS Export'!DX112)</f>
        <v>SPO</v>
      </c>
      <c r="DX34" s="1" t="str">
        <f>IF('TPS Export'!DY112="","",'TPS Export'!DY112)</f>
        <v/>
      </c>
      <c r="DY34" s="1" t="str">
        <f>IF('TPS Export'!DZ112="","",'TPS Export'!DZ112)</f>
        <v/>
      </c>
      <c r="DZ34" s="1" t="str">
        <f>IF('TPS Export'!EA112="","",'TPS Export'!EA112)</f>
        <v/>
      </c>
      <c r="EA34" s="1" t="str">
        <f>IF('TPS Export'!EB112="","",'TPS Export'!EB112)</f>
        <v/>
      </c>
      <c r="EB34" s="1" t="str">
        <f>IF('TPS Export'!EC112="","",'TPS Export'!EC112)</f>
        <v/>
      </c>
      <c r="EC34" s="1" t="str">
        <f>IF('TPS Export'!ED112="","",'TPS Export'!ED112)</f>
        <v>SHA/SPO</v>
      </c>
      <c r="ED34" s="1" t="str">
        <f>IF('TPS Export'!EE112="","",'TPS Export'!EE112)</f>
        <v/>
      </c>
      <c r="EE34" s="1" t="str">
        <f>IF('TPS Export'!EF112="","",'TPS Export'!EF112)</f>
        <v/>
      </c>
      <c r="EF34" s="1" t="str">
        <f>IF('TPS Export'!EG112="","",'TPS Export'!EG112)</f>
        <v/>
      </c>
      <c r="EG34" s="1" t="str">
        <f>IF('TPS Export'!EH112="","",'TPS Export'!EH112)</f>
        <v/>
      </c>
      <c r="EH34" s="1" t="str">
        <f>IF('TPS Export'!EI112="","",'TPS Export'!EI112)</f>
        <v/>
      </c>
      <c r="EI34" s="1" t="str">
        <f>IF('TPS Export'!EJ112="","",'TPS Export'!EJ112)</f>
        <v>SPO</v>
      </c>
      <c r="EJ34" s="1" t="str">
        <f>IF('TPS Export'!EK112="","",'TPS Export'!EK112)</f>
        <v/>
      </c>
      <c r="EK34" s="1" t="str">
        <f>IF('TPS Export'!EL112="","",'TPS Export'!EL112)</f>
        <v/>
      </c>
      <c r="EL34" s="1" t="str">
        <f>IF('TPS Export'!EM112="","",'TPS Export'!EM112)</f>
        <v/>
      </c>
      <c r="EM34" s="1" t="str">
        <f>IF('TPS Export'!EN112="","",'TPS Export'!EN112)</f>
        <v/>
      </c>
      <c r="EN34" s="1" t="str">
        <f>IF('TPS Export'!EO112="","",'TPS Export'!EO112)</f>
        <v/>
      </c>
      <c r="EO34" s="1" t="str">
        <f>IF('TPS Export'!EP112="","",'TPS Export'!EP112)</f>
        <v>SHA/SPO</v>
      </c>
      <c r="EP34" s="1" t="str">
        <f>IF('TPS Export'!EQ112="","",'TPS Export'!EQ112)</f>
        <v/>
      </c>
      <c r="EQ34" s="1" t="str">
        <f>IF('TPS Export'!ER112="","",'TPS Export'!ER112)</f>
        <v/>
      </c>
      <c r="ER34" s="1" t="str">
        <f>IF('TPS Export'!ES112="","",'TPS Export'!ES112)</f>
        <v/>
      </c>
      <c r="ES34" s="1" t="str">
        <f>IF('TPS Export'!ET112="","",'TPS Export'!ET112)</f>
        <v/>
      </c>
      <c r="ET34" s="1" t="str">
        <f>IF('TPS Export'!EU112="","",'TPS Export'!EU112)</f>
        <v/>
      </c>
      <c r="EU34" s="1" t="str">
        <f>IF('TPS Export'!EV112="","",'TPS Export'!EV112)</f>
        <v>SPO</v>
      </c>
      <c r="EV34" s="1" t="str">
        <f>IF('TPS Export'!EW112="","",'TPS Export'!EW112)</f>
        <v/>
      </c>
      <c r="EW34" s="1" t="str">
        <f>IF('TPS Export'!EX112="","",'TPS Export'!EX112)</f>
        <v/>
      </c>
      <c r="EX34" s="1" t="str">
        <f>IF('TPS Export'!EY112="","",'TPS Export'!EY112)</f>
        <v/>
      </c>
      <c r="EY34" s="1" t="str">
        <f>IF('TPS Export'!EZ112="","",'TPS Export'!EZ112)</f>
        <v/>
      </c>
      <c r="EZ34" s="1" t="str">
        <f>IF('TPS Export'!FA112="","",'TPS Export'!FA112)</f>
        <v/>
      </c>
      <c r="FA34" s="1" t="str">
        <f>IF('TPS Export'!FB112="","",'TPS Export'!FB112)</f>
        <v>SHA/SPO</v>
      </c>
      <c r="FB34" s="1" t="str">
        <f>IF('TPS Export'!FC112="","",'TPS Export'!FC112)</f>
        <v/>
      </c>
      <c r="FC34" s="1" t="str">
        <f>IF('TPS Export'!FD112="","",'TPS Export'!FD112)</f>
        <v/>
      </c>
      <c r="FD34" s="1" t="str">
        <f>IF('TPS Export'!FE112="","",'TPS Export'!FE112)</f>
        <v/>
      </c>
      <c r="FE34" s="1" t="str">
        <f>IF('TPS Export'!FF112="","",'TPS Export'!FF112)</f>
        <v/>
      </c>
      <c r="FF34" s="1" t="str">
        <f>IF('TPS Export'!FG112="","",'TPS Export'!FG112)</f>
        <v/>
      </c>
      <c r="FG34" s="1" t="str">
        <f>IF('TPS Export'!FH112="","",'TPS Export'!FH112)</f>
        <v>SPO</v>
      </c>
      <c r="FH34" s="1" t="str">
        <f>IF('TPS Export'!FI112="","",'TPS Export'!FI112)</f>
        <v/>
      </c>
      <c r="FI34" s="1" t="str">
        <f>IF('TPS Export'!FJ112="","",'TPS Export'!FJ112)</f>
        <v/>
      </c>
      <c r="FJ34" s="1" t="str">
        <f>IF('TPS Export'!FK112="","",'TPS Export'!FK112)</f>
        <v/>
      </c>
      <c r="FK34" s="1" t="str">
        <f>IF('TPS Export'!FL112="","",'TPS Export'!FL112)</f>
        <v/>
      </c>
      <c r="FL34" s="1" t="str">
        <f>IF('TPS Export'!FM112="","",'TPS Export'!FM112)</f>
        <v/>
      </c>
      <c r="FM34" s="1" t="str">
        <f>IF('TPS Export'!FN112="","",'TPS Export'!FN112)</f>
        <v>SHA/SPO</v>
      </c>
      <c r="FN34" s="1" t="str">
        <f>IF('TPS Export'!FO112="","",'TPS Export'!FO112)</f>
        <v/>
      </c>
      <c r="FO34" s="1" t="str">
        <f>IF('TPS Export'!FP112="","",'TPS Export'!FP112)</f>
        <v/>
      </c>
      <c r="FP34" s="1" t="str">
        <f>IF('TPS Export'!FQ112="","",'TPS Export'!FQ112)</f>
        <v/>
      </c>
      <c r="FQ34" s="1" t="str">
        <f>IF('TPS Export'!FR112="","",'TPS Export'!FR112)</f>
        <v/>
      </c>
      <c r="FR34" s="1" t="str">
        <f>IF('TPS Export'!FS112="","",'TPS Export'!FS112)</f>
        <v/>
      </c>
      <c r="FS34" s="1" t="str">
        <f>IF('TPS Export'!FT112="","",'TPS Export'!FT112)</f>
        <v>SPO</v>
      </c>
      <c r="FT34" s="1" t="str">
        <f>IF('TPS Export'!FU112="","",'TPS Export'!FU112)</f>
        <v/>
      </c>
      <c r="FU34" s="1" t="str">
        <f>IF('TPS Export'!FV112="","",'TPS Export'!FV112)</f>
        <v/>
      </c>
      <c r="FV34" s="1" t="str">
        <f>IF('TPS Export'!FW112="","",'TPS Export'!FW112)</f>
        <v/>
      </c>
      <c r="FW34" s="1" t="str">
        <f>IF('TPS Export'!FX112="","",'TPS Export'!FX112)</f>
        <v/>
      </c>
      <c r="FX34" s="1" t="str">
        <f>IF('TPS Export'!FY112="","",'TPS Export'!FY112)</f>
        <v/>
      </c>
      <c r="FY34" s="1" t="str">
        <f>IF('TPS Export'!FZ112="","",'TPS Export'!FZ112)</f>
        <v>SHA/SPO</v>
      </c>
      <c r="FZ34" s="1" t="str">
        <f>IF('TPS Export'!GA112="","",'TPS Export'!GA112)</f>
        <v/>
      </c>
      <c r="GA34" s="1" t="str">
        <f>IF('TPS Export'!GB112="","",'TPS Export'!GB112)</f>
        <v/>
      </c>
      <c r="GB34" s="1" t="str">
        <f>IF('TPS Export'!GC112="","",'TPS Export'!GC112)</f>
        <v/>
      </c>
      <c r="GC34" s="1" t="str">
        <f>IF('TPS Export'!GD112="","",'TPS Export'!GD112)</f>
        <v/>
      </c>
      <c r="GD34" s="1" t="str">
        <f>IF('TPS Export'!GE112="","",'TPS Export'!GE112)</f>
        <v/>
      </c>
      <c r="GE34" s="1" t="str">
        <f>IF('TPS Export'!GF112="","",'TPS Export'!GF112)</f>
        <v>SPO</v>
      </c>
      <c r="GF34" s="1" t="str">
        <f>IF('TPS Export'!GG112="","",'TPS Export'!GG112)</f>
        <v/>
      </c>
      <c r="GG34" s="1" t="str">
        <f>IF('TPS Export'!GH112="","",'TPS Export'!GH112)</f>
        <v/>
      </c>
      <c r="GH34" s="1" t="str">
        <f>IF('TPS Export'!GI112="","",'TPS Export'!GI112)</f>
        <v/>
      </c>
      <c r="GI34" s="1" t="str">
        <f>IF('TPS Export'!GJ112="","",'TPS Export'!GJ112)</f>
        <v/>
      </c>
      <c r="GJ34" s="1" t="str">
        <f>IF('TPS Export'!GK112="","",'TPS Export'!GK112)</f>
        <v/>
      </c>
      <c r="GK34" s="1" t="str">
        <f>IF('TPS Export'!GL112="","",'TPS Export'!GL112)</f>
        <v>SHA/SPO</v>
      </c>
      <c r="GL34" s="1" t="str">
        <f>IF('TPS Export'!GM112="","",'TPS Export'!GM112)</f>
        <v/>
      </c>
      <c r="GM34" s="1" t="str">
        <f>IF('TPS Export'!GN112="","",'TPS Export'!GN112)</f>
        <v/>
      </c>
      <c r="GN34" s="1" t="str">
        <f>IF('TPS Export'!GO112="","",'TPS Export'!GO112)</f>
        <v/>
      </c>
      <c r="GO34" s="1" t="str">
        <f>IF('TPS Export'!GP112="","",'TPS Export'!GP112)</f>
        <v/>
      </c>
      <c r="GP34" s="1" t="str">
        <f>IF('TPS Export'!GQ112="","",'TPS Export'!GQ112)</f>
        <v/>
      </c>
      <c r="GQ34" s="1" t="str">
        <f>IF('TPS Export'!GR112="","",'TPS Export'!GR112)</f>
        <v>SPO</v>
      </c>
      <c r="GR34" s="1" t="str">
        <f>IF('TPS Export'!GS112="","",'TPS Export'!GS112)</f>
        <v/>
      </c>
      <c r="GS34" s="1" t="str">
        <f>IF('TPS Export'!GT112="","",'TPS Export'!GT112)</f>
        <v/>
      </c>
      <c r="GT34" s="1" t="str">
        <f>IF('TPS Export'!GU112="","",'TPS Export'!GU112)</f>
        <v/>
      </c>
      <c r="GU34" s="1" t="str">
        <f>IF('TPS Export'!GV112="","",'TPS Export'!GV112)</f>
        <v/>
      </c>
      <c r="GV34" s="1" t="str">
        <f>IF('TPS Export'!GW112="","",'TPS Export'!GW112)</f>
        <v/>
      </c>
      <c r="GW34" s="1" t="str">
        <f>IF('TPS Export'!GX112="","",'TPS Export'!GX112)</f>
        <v>SHA/SPO</v>
      </c>
      <c r="GX34" s="1" t="str">
        <f>IF('TPS Export'!GY112="","",'TPS Export'!GY112)</f>
        <v/>
      </c>
      <c r="GY34" s="1" t="str">
        <f>IF('TPS Export'!GZ112="","",'TPS Export'!GZ112)</f>
        <v/>
      </c>
      <c r="GZ34" s="1" t="str">
        <f>IF('TPS Export'!HA112="","",'TPS Export'!HA112)</f>
        <v/>
      </c>
      <c r="HA34" s="1" t="str">
        <f>IF('TPS Export'!HB112="","",'TPS Export'!HB112)</f>
        <v/>
      </c>
      <c r="HB34" s="1" t="str">
        <f>IF('TPS Export'!HC112="","",'TPS Export'!HC112)</f>
        <v/>
      </c>
      <c r="HC34" s="1" t="str">
        <f>IF('TPS Export'!HD112="","",'TPS Export'!HD112)</f>
        <v>SPO</v>
      </c>
      <c r="HD34" s="1" t="str">
        <f>IF('TPS Export'!HE112="","",'TPS Export'!HE112)</f>
        <v/>
      </c>
      <c r="HE34" s="1" t="str">
        <f>IF('TPS Export'!HF112="","",'TPS Export'!HF112)</f>
        <v/>
      </c>
      <c r="HF34" s="1" t="str">
        <f>IF('TPS Export'!HG112="","",'TPS Export'!HG112)</f>
        <v/>
      </c>
      <c r="HG34" s="1" t="str">
        <f>IF('TPS Export'!HH112="","",'TPS Export'!HH112)</f>
        <v/>
      </c>
      <c r="HH34" s="1" t="str">
        <f>IF('TPS Export'!HI112="","",'TPS Export'!HI112)</f>
        <v/>
      </c>
      <c r="HI34" s="1" t="str">
        <f>IF('TPS Export'!HJ112="","",'TPS Export'!HJ112)</f>
        <v>SHA/SPO</v>
      </c>
      <c r="HJ34" s="1" t="e">
        <f>IF('TPS Export'!#REF!="","",'TPS Export'!#REF!)</f>
        <v>#REF!</v>
      </c>
      <c r="HK34" s="1" t="e">
        <f>IF('TPS Export'!#REF!="","",'TPS Export'!#REF!)</f>
        <v>#REF!</v>
      </c>
      <c r="HL34" s="1" t="e">
        <f>IF('TPS Export'!#REF!="","",'TPS Export'!#REF!)</f>
        <v>#REF!</v>
      </c>
      <c r="HM34" s="1" t="e">
        <f>IF('TPS Export'!#REF!="","",'TPS Export'!#REF!)</f>
        <v>#REF!</v>
      </c>
      <c r="HN34" s="1" t="e">
        <f>IF('TPS Export'!#REF!="","",'TPS Export'!#REF!)</f>
        <v>#REF!</v>
      </c>
      <c r="HO34" s="1" t="e">
        <f>IF('TPS Export'!#REF!="","",'TPS Export'!#REF!)</f>
        <v>#REF!</v>
      </c>
      <c r="HP34" s="1" t="e">
        <f>IF('TPS Export'!#REF!="","",'TPS Export'!#REF!)</f>
        <v>#REF!</v>
      </c>
      <c r="HQ34" s="1" t="e">
        <f>IF('TPS Export'!#REF!="","",'TPS Export'!#REF!)</f>
        <v>#REF!</v>
      </c>
      <c r="HR34" s="1" t="e">
        <f>IF('TPS Export'!#REF!="","",'TPS Export'!#REF!)</f>
        <v>#REF!</v>
      </c>
      <c r="HS34" s="1" t="e">
        <f>IF('TPS Export'!#REF!="","",'TPS Export'!#REF!)</f>
        <v>#REF!</v>
      </c>
      <c r="HT34" s="1" t="e">
        <f>IF('TPS Export'!#REF!="","",'TPS Export'!#REF!)</f>
        <v>#REF!</v>
      </c>
      <c r="HU34" s="1" t="e">
        <f>IF('TPS Export'!#REF!="","",'TPS Export'!#REF!)</f>
        <v>#REF!</v>
      </c>
      <c r="HV34" s="1" t="e">
        <f>IF('TPS Export'!#REF!="","",'TPS Export'!#REF!)</f>
        <v>#REF!</v>
      </c>
      <c r="HW34" s="1" t="e">
        <f>IF('TPS Export'!#REF!="","",'TPS Export'!#REF!)</f>
        <v>#REF!</v>
      </c>
      <c r="HX34" s="1" t="e">
        <f>IF('TPS Export'!#REF!="","",'TPS Export'!#REF!)</f>
        <v>#REF!</v>
      </c>
      <c r="HY34" s="1" t="e">
        <f>IF('TPS Export'!#REF!="","",'TPS Export'!#REF!)</f>
        <v>#REF!</v>
      </c>
      <c r="HZ34" s="1" t="e">
        <f>IF('TPS Export'!#REF!="","",'TPS Export'!#REF!)</f>
        <v>#REF!</v>
      </c>
      <c r="IA34" s="1" t="e">
        <f>IF('TPS Export'!#REF!="","",'TPS Export'!#REF!)</f>
        <v>#REF!</v>
      </c>
      <c r="IB34" s="1" t="e">
        <f>IF('TPS Export'!#REF!="","",'TPS Export'!#REF!)</f>
        <v>#REF!</v>
      </c>
      <c r="IC34" s="1" t="e">
        <f>IF('TPS Export'!#REF!="","",'TPS Export'!#REF!)</f>
        <v>#REF!</v>
      </c>
      <c r="ID34" s="1" t="e">
        <f>IF('TPS Export'!#REF!="","",'TPS Export'!#REF!)</f>
        <v>#REF!</v>
      </c>
      <c r="IE34" s="1" t="e">
        <f>IF('TPS Export'!#REF!="","",'TPS Export'!#REF!)</f>
        <v>#REF!</v>
      </c>
      <c r="IF34" s="1" t="e">
        <f>IF('TPS Export'!#REF!="","",'TPS Export'!#REF!)</f>
        <v>#REF!</v>
      </c>
      <c r="IG34" s="1" t="e">
        <f>IF('TPS Export'!#REF!="","",'TPS Export'!#REF!)</f>
        <v>#REF!</v>
      </c>
      <c r="IH34" s="1" t="e">
        <f>IF('TPS Export'!#REF!="","",'TPS Export'!#REF!)</f>
        <v>#REF!</v>
      </c>
      <c r="II34" s="1" t="e">
        <f>IF('TPS Export'!#REF!="","",'TPS Export'!#REF!)</f>
        <v>#REF!</v>
      </c>
      <c r="IJ34" s="1" t="e">
        <f>IF('TPS Export'!#REF!="","",'TPS Export'!#REF!)</f>
        <v>#REF!</v>
      </c>
      <c r="IK34" s="1" t="e">
        <f>IF('TPS Export'!#REF!="","",'TPS Export'!#REF!)</f>
        <v>#REF!</v>
      </c>
      <c r="IL34" s="1" t="e">
        <f>IF('TPS Export'!#REF!="","",'TPS Export'!#REF!)</f>
        <v>#REF!</v>
      </c>
      <c r="IM34" s="1" t="e">
        <f>IF('TPS Export'!#REF!="","",'TPS Export'!#REF!)</f>
        <v>#REF!</v>
      </c>
      <c r="IN34" s="1" t="e">
        <f>IF('TPS Export'!#REF!="","",'TPS Export'!#REF!)</f>
        <v>#REF!</v>
      </c>
      <c r="IO34" s="1" t="e">
        <f>IF('TPS Export'!#REF!="","",'TPS Export'!#REF!)</f>
        <v>#REF!</v>
      </c>
      <c r="IP34" s="1" t="e">
        <f>IF('TPS Export'!#REF!="","",'TPS Export'!#REF!)</f>
        <v>#REF!</v>
      </c>
      <c r="IQ34" s="1" t="e">
        <f>IF('TPS Export'!#REF!="","",'TPS Export'!#REF!)</f>
        <v>#REF!</v>
      </c>
      <c r="IR34" s="1" t="e">
        <f>IF('TPS Export'!#REF!="","",'TPS Export'!#REF!)</f>
        <v>#REF!</v>
      </c>
      <c r="IS34" s="1" t="e">
        <f>IF('TPS Export'!#REF!="","",'TPS Export'!#REF!)</f>
        <v>#REF!</v>
      </c>
      <c r="IT34" s="1" t="e">
        <f>IF('TPS Export'!#REF!="","",'TPS Export'!#REF!)</f>
        <v>#REF!</v>
      </c>
      <c r="IU34" s="1" t="e">
        <f>IF('TPS Export'!#REF!="","",'TPS Export'!#REF!)</f>
        <v>#REF!</v>
      </c>
      <c r="IV34" s="1" t="e">
        <f>IF('TPS Export'!#REF!="","",'TPS Export'!#REF!)</f>
        <v>#REF!</v>
      </c>
      <c r="IW34" s="1" t="e">
        <f>IF('TPS Export'!#REF!="","",'TPS Export'!#REF!)</f>
        <v>#REF!</v>
      </c>
      <c r="IX34" s="1" t="e">
        <f>IF('TPS Export'!#REF!="","",'TPS Export'!#REF!)</f>
        <v>#REF!</v>
      </c>
      <c r="IY34" s="1" t="e">
        <f>IF('TPS Export'!#REF!="","",'TPS Export'!#REF!)</f>
        <v>#REF!</v>
      </c>
      <c r="IZ34" s="1" t="e">
        <f>IF('TPS Export'!#REF!="","",'TPS Export'!#REF!)</f>
        <v>#REF!</v>
      </c>
      <c r="JA34" s="1" t="e">
        <f>IF('TPS Export'!#REF!="","",'TPS Export'!#REF!)</f>
        <v>#REF!</v>
      </c>
      <c r="JB34" s="1" t="e">
        <f>IF('TPS Export'!#REF!="","",'TPS Export'!#REF!)</f>
        <v>#REF!</v>
      </c>
      <c r="JC34" s="1" t="e">
        <f>IF('TPS Export'!#REF!="","",'TPS Export'!#REF!)</f>
        <v>#REF!</v>
      </c>
      <c r="JD34" s="1" t="e">
        <f>IF('TPS Export'!#REF!="","",'TPS Export'!#REF!)</f>
        <v>#REF!</v>
      </c>
      <c r="JE34" s="1" t="e">
        <f>IF('TPS Export'!#REF!="","",'TPS Export'!#REF!)</f>
        <v>#REF!</v>
      </c>
      <c r="JF34" s="1" t="e">
        <f>IF('TPS Export'!#REF!="","",'TPS Export'!#REF!)</f>
        <v>#REF!</v>
      </c>
      <c r="JG34" s="1" t="e">
        <f>IF('TPS Export'!#REF!="","",'TPS Export'!#REF!)</f>
        <v>#REF!</v>
      </c>
      <c r="JH34" s="1" t="e">
        <f>IF('TPS Export'!#REF!="","",'TPS Export'!#REF!)</f>
        <v>#REF!</v>
      </c>
      <c r="JI34" s="1" t="e">
        <f>IF('TPS Export'!#REF!="","",'TPS Export'!#REF!)</f>
        <v>#REF!</v>
      </c>
      <c r="JJ34" s="1" t="e">
        <f>IF('TPS Export'!#REF!="","",'TPS Export'!#REF!)</f>
        <v>#REF!</v>
      </c>
      <c r="JK34" s="1" t="e">
        <f>IF('TPS Export'!#REF!="","",'TPS Export'!#REF!)</f>
        <v>#REF!</v>
      </c>
      <c r="JL34" s="1" t="e">
        <f>IF('TPS Export'!#REF!="","",'TPS Export'!#REF!)</f>
        <v>#REF!</v>
      </c>
      <c r="JM34" s="1" t="e">
        <f>IF('TPS Export'!#REF!="","",'TPS Export'!#REF!)</f>
        <v>#REF!</v>
      </c>
      <c r="JN34" s="1" t="e">
        <f>IF('TPS Export'!#REF!="","",'TPS Export'!#REF!)</f>
        <v>#REF!</v>
      </c>
      <c r="JO34" s="1" t="e">
        <f>IF('TPS Export'!#REF!="","",'TPS Export'!#REF!)</f>
        <v>#REF!</v>
      </c>
      <c r="JP34" s="1" t="e">
        <f>IF('TPS Export'!#REF!="","",'TPS Export'!#REF!)</f>
        <v>#REF!</v>
      </c>
      <c r="JQ34" s="1" t="e">
        <f>IF('TPS Export'!#REF!="","",'TPS Export'!#REF!)</f>
        <v>#REF!</v>
      </c>
      <c r="JR34" s="1" t="e">
        <f>IF('TPS Export'!#REF!="","",'TPS Export'!#REF!)</f>
        <v>#REF!</v>
      </c>
      <c r="JS34" s="1" t="e">
        <f>IF('TPS Export'!#REF!="","",'TPS Export'!#REF!)</f>
        <v>#REF!</v>
      </c>
      <c r="JT34" s="1" t="e">
        <f>IF('TPS Export'!#REF!="","",'TPS Export'!#REF!)</f>
        <v>#REF!</v>
      </c>
      <c r="JU34" s="1" t="e">
        <f>IF('TPS Export'!#REF!="","",'TPS Export'!#REF!)</f>
        <v>#REF!</v>
      </c>
      <c r="JV34" s="1" t="e">
        <f>IF('TPS Export'!#REF!="","",'TPS Export'!#REF!)</f>
        <v>#REF!</v>
      </c>
      <c r="JW34" s="1" t="e">
        <f>IF('TPS Export'!#REF!="","",'TPS Export'!#REF!)</f>
        <v>#REF!</v>
      </c>
      <c r="JX34" s="1" t="e">
        <f>IF('TPS Export'!#REF!="","",'TPS Export'!#REF!)</f>
        <v>#REF!</v>
      </c>
      <c r="JY34" s="1" t="e">
        <f>IF('TPS Export'!#REF!="","",'TPS Export'!#REF!)</f>
        <v>#REF!</v>
      </c>
      <c r="JZ34" s="1" t="e">
        <f>IF('TPS Export'!#REF!="","",'TPS Export'!#REF!)</f>
        <v>#REF!</v>
      </c>
      <c r="KA34" s="1" t="e">
        <f>IF('TPS Export'!#REF!="","",'TPS Export'!#REF!)</f>
        <v>#REF!</v>
      </c>
      <c r="KB34" s="1" t="e">
        <f>IF('TPS Export'!#REF!="","",'TPS Export'!#REF!)</f>
        <v>#REF!</v>
      </c>
      <c r="KC34" s="1" t="e">
        <f>IF('TPS Export'!#REF!="","",'TPS Export'!#REF!)</f>
        <v>#REF!</v>
      </c>
      <c r="KD34" s="1" t="e">
        <f>IF('TPS Export'!#REF!="","",'TPS Export'!#REF!)</f>
        <v>#REF!</v>
      </c>
      <c r="KE34" s="1" t="e">
        <f>IF('TPS Export'!#REF!="","",'TPS Export'!#REF!)</f>
        <v>#REF!</v>
      </c>
      <c r="KF34" s="1" t="e">
        <f>IF('TPS Export'!#REF!="","",'TPS Export'!#REF!)</f>
        <v>#REF!</v>
      </c>
      <c r="KG34" s="1" t="e">
        <f>IF('TPS Export'!#REF!="","",'TPS Export'!#REF!)</f>
        <v>#REF!</v>
      </c>
      <c r="KH34" s="1" t="e">
        <f>IF('TPS Export'!#REF!="","",'TPS Export'!#REF!)</f>
        <v>#REF!</v>
      </c>
      <c r="KI34" s="1" t="e">
        <f>IF('TPS Export'!#REF!="","",'TPS Export'!#REF!)</f>
        <v>#REF!</v>
      </c>
      <c r="KJ34" s="1" t="e">
        <f>IF('TPS Export'!#REF!="","",'TPS Export'!#REF!)</f>
        <v>#REF!</v>
      </c>
      <c r="KK34" s="1" t="e">
        <f>IF('TPS Export'!#REF!="","",'TPS Export'!#REF!)</f>
        <v>#REF!</v>
      </c>
      <c r="KL34" s="1" t="e">
        <f>IF('TPS Export'!#REF!="","",'TPS Export'!#REF!)</f>
        <v>#REF!</v>
      </c>
      <c r="KM34" s="1" t="e">
        <f>IF('TPS Export'!#REF!="","",'TPS Export'!#REF!)</f>
        <v>#REF!</v>
      </c>
      <c r="KN34" s="1" t="e">
        <f>IF('TPS Export'!#REF!="","",'TPS Export'!#REF!)</f>
        <v>#REF!</v>
      </c>
      <c r="KO34" s="1" t="e">
        <f>IF('TPS Export'!#REF!="","",'TPS Export'!#REF!)</f>
        <v>#REF!</v>
      </c>
      <c r="KP34" s="1" t="e">
        <f>IF('TPS Export'!#REF!="","",'TPS Export'!#REF!)</f>
        <v>#REF!</v>
      </c>
      <c r="KQ34" s="1" t="e">
        <f>IF('TPS Export'!#REF!="","",'TPS Export'!#REF!)</f>
        <v>#REF!</v>
      </c>
      <c r="KR34" s="1" t="e">
        <f>IF('TPS Export'!#REF!="","",'TPS Export'!#REF!)</f>
        <v>#REF!</v>
      </c>
      <c r="KS34" s="1" t="e">
        <f>IF('TPS Export'!#REF!="","",'TPS Export'!#REF!)</f>
        <v>#REF!</v>
      </c>
      <c r="KT34" s="1" t="e">
        <f>IF('TPS Export'!#REF!="","",'TPS Export'!#REF!)</f>
        <v>#REF!</v>
      </c>
      <c r="KU34" s="1" t="e">
        <f>IF('TPS Export'!#REF!="","",'TPS Export'!#REF!)</f>
        <v>#REF!</v>
      </c>
      <c r="KV34" s="1" t="e">
        <f>IF('TPS Export'!#REF!="","",'TPS Export'!#REF!)</f>
        <v>#REF!</v>
      </c>
      <c r="KW34" s="1" t="e">
        <f>IF('TPS Export'!#REF!="","",'TPS Export'!#REF!)</f>
        <v>#REF!</v>
      </c>
      <c r="KX34" s="1" t="e">
        <f>IF('TPS Export'!#REF!="","",'TPS Export'!#REF!)</f>
        <v>#REF!</v>
      </c>
      <c r="KY34" s="1" t="e">
        <f>IF('TPS Export'!#REF!="","",'TPS Export'!#REF!)</f>
        <v>#REF!</v>
      </c>
      <c r="KZ34" s="1" t="e">
        <f>IF('TPS Export'!#REF!="","",'TPS Export'!#REF!)</f>
        <v>#REF!</v>
      </c>
      <c r="LA34" s="1" t="e">
        <f>IF('TPS Export'!#REF!="","",'TPS Export'!#REF!)</f>
        <v>#REF!</v>
      </c>
      <c r="LB34" s="1" t="e">
        <f>IF('TPS Export'!#REF!="","",'TPS Export'!#REF!)</f>
        <v>#REF!</v>
      </c>
      <c r="LC34" s="1" t="e">
        <f>IF('TPS Export'!#REF!="","",'TPS Export'!#REF!)</f>
        <v>#REF!</v>
      </c>
    </row>
    <row r="35" spans="1:315" ht="14.25" x14ac:dyDescent="0.2">
      <c r="A35" s="3" t="str">
        <f>'TPS Export'!A113</f>
        <v>Jakarta</v>
      </c>
      <c r="B35" s="1" t="str">
        <f>IF('TPS Export'!C114="","",'TPS Export'!C114)</f>
        <v/>
      </c>
      <c r="C35" s="1" t="str">
        <f>IF('TPS Export'!D114="","",'TPS Export'!D114)</f>
        <v>YOK</v>
      </c>
      <c r="D35" s="1" t="str">
        <f>IF('TPS Export'!E114="","",'TPS Export'!E114)</f>
        <v/>
      </c>
      <c r="E35" s="1" t="str">
        <f>IF('TPS Export'!F114="","",'TPS Export'!F114)</f>
        <v/>
      </c>
      <c r="F35" s="1" t="str">
        <f>IF('TPS Export'!G114="","",'TPS Export'!G114)</f>
        <v/>
      </c>
      <c r="G35" s="1" t="str">
        <f>IF('TPS Export'!H114="","",'TPS Export'!H114)</f>
        <v/>
      </c>
      <c r="H35" s="1" t="str">
        <f>IF('TPS Export'!I114="","",'TPS Export'!I114)</f>
        <v/>
      </c>
      <c r="I35" s="1" t="str">
        <f>IF('TPS Export'!J114="","",'TPS Export'!J114)</f>
        <v/>
      </c>
      <c r="J35" s="1" t="str">
        <f>IF('TPS Export'!K114="","",'TPS Export'!K114)</f>
        <v/>
      </c>
      <c r="K35" s="1" t="str">
        <f>IF('TPS Export'!L114="","",'TPS Export'!L114)</f>
        <v>KOB</v>
      </c>
      <c r="L35" s="1" t="str">
        <f>IF('TPS Export'!M114="","",'TPS Export'!M114)</f>
        <v/>
      </c>
      <c r="M35" s="1" t="str">
        <f>IF('TPS Export'!N114="","",'TPS Export'!N114)</f>
        <v/>
      </c>
      <c r="N35" s="1" t="str">
        <f>IF('TPS Export'!O114="","",'TPS Export'!O114)</f>
        <v/>
      </c>
      <c r="O35" s="1" t="str">
        <f>IF('TPS Export'!P114="","",'TPS Export'!P114)</f>
        <v>YOK</v>
      </c>
      <c r="P35" s="1" t="str">
        <f>IF('TPS Export'!Q114="","",'TPS Export'!Q114)</f>
        <v/>
      </c>
      <c r="Q35" s="1" t="str">
        <f>IF('TPS Export'!R114="","",'TPS Export'!R114)</f>
        <v/>
      </c>
      <c r="R35" s="1" t="str">
        <f>IF('TPS Export'!S114="","",'TPS Export'!S114)</f>
        <v/>
      </c>
      <c r="S35" s="1" t="str">
        <f>IF('TPS Export'!T114="","",'TPS Export'!T114)</f>
        <v/>
      </c>
      <c r="T35" s="1" t="str">
        <f>IF('TPS Export'!U114="","",'TPS Export'!U114)</f>
        <v/>
      </c>
      <c r="U35" s="1" t="str">
        <f>IF('TPS Export'!V114="","",'TPS Export'!V114)</f>
        <v/>
      </c>
      <c r="V35" s="1" t="str">
        <f>IF('TPS Export'!W114="","",'TPS Export'!W114)</f>
        <v/>
      </c>
      <c r="W35" s="1" t="str">
        <f>IF('TPS Export'!X114="","",'TPS Export'!X114)</f>
        <v>KOB</v>
      </c>
      <c r="X35" s="1" t="str">
        <f>IF('TPS Export'!Y114="","",'TPS Export'!Y114)</f>
        <v/>
      </c>
      <c r="Y35" s="1" t="str">
        <f>IF('TPS Export'!Z114="","",'TPS Export'!Z114)</f>
        <v/>
      </c>
      <c r="Z35" s="1" t="str">
        <f>IF('TPS Export'!AA114="","",'TPS Export'!AA114)</f>
        <v/>
      </c>
      <c r="AA35" s="1" t="str">
        <f>IF('TPS Export'!AB114="","",'TPS Export'!AB114)</f>
        <v>YOK</v>
      </c>
      <c r="AB35" s="1" t="str">
        <f>IF('TPS Export'!AC114="","",'TPS Export'!AC114)</f>
        <v/>
      </c>
      <c r="AC35" s="1" t="str">
        <f>IF('TPS Export'!AD114="","",'TPS Export'!AD114)</f>
        <v/>
      </c>
      <c r="AD35" s="1" t="str">
        <f>IF('TPS Export'!AE114="","",'TPS Export'!AE114)</f>
        <v/>
      </c>
      <c r="AE35" s="1" t="str">
        <f>IF('TPS Export'!AF114="","",'TPS Export'!AF114)</f>
        <v/>
      </c>
      <c r="AF35" s="1" t="str">
        <f>IF('TPS Export'!AG114="","",'TPS Export'!AG114)</f>
        <v/>
      </c>
      <c r="AG35" s="1" t="str">
        <f>IF('TPS Export'!AH114="","",'TPS Export'!AH114)</f>
        <v/>
      </c>
      <c r="AH35" s="1" t="str">
        <f>IF('TPS Export'!AI114="","",'TPS Export'!AI114)</f>
        <v/>
      </c>
      <c r="AI35" s="1" t="str">
        <f>IF('TPS Export'!AJ114="","",'TPS Export'!AJ114)</f>
        <v>KOB</v>
      </c>
      <c r="AJ35" s="1" t="str">
        <f>IF('TPS Export'!AK114="","",'TPS Export'!AK114)</f>
        <v/>
      </c>
      <c r="AK35" s="1" t="str">
        <f>IF('TPS Export'!AL114="","",'TPS Export'!AL114)</f>
        <v/>
      </c>
      <c r="AL35" s="1" t="str">
        <f>IF('TPS Export'!AM114="","",'TPS Export'!AM114)</f>
        <v/>
      </c>
      <c r="AM35" s="1" t="str">
        <f>IF('TPS Export'!AN114="","",'TPS Export'!AN114)</f>
        <v>YOK</v>
      </c>
      <c r="AN35" s="1" t="str">
        <f>IF('TPS Export'!AO114="","",'TPS Export'!AO114)</f>
        <v/>
      </c>
      <c r="AO35" s="1" t="str">
        <f>IF('TPS Export'!AP114="","",'TPS Export'!AP114)</f>
        <v/>
      </c>
      <c r="AP35" s="1" t="str">
        <f>IF('TPS Export'!AQ114="","",'TPS Export'!AQ114)</f>
        <v/>
      </c>
      <c r="AQ35" s="1" t="str">
        <f>IF('TPS Export'!AR114="","",'TPS Export'!AR114)</f>
        <v/>
      </c>
      <c r="AR35" s="1" t="str">
        <f>IF('TPS Export'!AS114="","",'TPS Export'!AS114)</f>
        <v/>
      </c>
      <c r="AS35" s="1" t="str">
        <f>IF('TPS Export'!AT114="","",'TPS Export'!AT114)</f>
        <v/>
      </c>
      <c r="AT35" s="1" t="str">
        <f>IF('TPS Export'!AU114="","",'TPS Export'!AU114)</f>
        <v/>
      </c>
      <c r="AU35" s="1" t="str">
        <f>IF('TPS Export'!AV114="","",'TPS Export'!AV114)</f>
        <v>KOB</v>
      </c>
      <c r="AV35" s="1" t="str">
        <f>IF('TPS Export'!AW114="","",'TPS Export'!AW114)</f>
        <v/>
      </c>
      <c r="AW35" s="1" t="str">
        <f>IF('TPS Export'!AX114="","",'TPS Export'!AX114)</f>
        <v/>
      </c>
      <c r="AX35" s="1" t="str">
        <f>IF('TPS Export'!AY114="","",'TPS Export'!AY114)</f>
        <v/>
      </c>
      <c r="AY35" s="1" t="str">
        <f>IF('TPS Export'!AZ114="","",'TPS Export'!AZ114)</f>
        <v>YOK</v>
      </c>
      <c r="AZ35" s="1" t="str">
        <f>IF('TPS Export'!BA114="","",'TPS Export'!BA114)</f>
        <v/>
      </c>
      <c r="BA35" s="1" t="str">
        <f>IF('TPS Export'!BB114="","",'TPS Export'!BB114)</f>
        <v/>
      </c>
      <c r="BB35" s="1" t="str">
        <f>IF('TPS Export'!BC114="","",'TPS Export'!BC114)</f>
        <v/>
      </c>
      <c r="BC35" s="1" t="str">
        <f>IF('TPS Export'!BD114="","",'TPS Export'!BD114)</f>
        <v/>
      </c>
      <c r="BD35" s="1" t="str">
        <f>IF('TPS Export'!BE114="","",'TPS Export'!BE114)</f>
        <v/>
      </c>
      <c r="BE35" s="1" t="str">
        <f>IF('TPS Export'!BF114="","",'TPS Export'!BF114)</f>
        <v/>
      </c>
      <c r="BF35" s="1" t="str">
        <f>IF('TPS Export'!BG114="","",'TPS Export'!BG114)</f>
        <v/>
      </c>
      <c r="BG35" s="1" t="str">
        <f>IF('TPS Export'!BH114="","",'TPS Export'!BH114)</f>
        <v>KOB</v>
      </c>
      <c r="BH35" s="1" t="str">
        <f>IF('TPS Export'!BI114="","",'TPS Export'!BI114)</f>
        <v/>
      </c>
      <c r="BI35" s="1" t="str">
        <f>IF('TPS Export'!BJ114="","",'TPS Export'!BJ114)</f>
        <v/>
      </c>
      <c r="BJ35" s="1" t="str">
        <f>IF('TPS Export'!BK114="","",'TPS Export'!BK114)</f>
        <v/>
      </c>
      <c r="BK35" s="1" t="str">
        <f>IF('TPS Export'!BL114="","",'TPS Export'!BL114)</f>
        <v>YOK</v>
      </c>
      <c r="BL35" s="1" t="str">
        <f>IF('TPS Export'!BM114="","",'TPS Export'!BM114)</f>
        <v/>
      </c>
      <c r="BM35" s="1" t="str">
        <f>IF('TPS Export'!BN114="","",'TPS Export'!BN114)</f>
        <v/>
      </c>
      <c r="BN35" s="1" t="str">
        <f>IF('TPS Export'!BO114="","",'TPS Export'!BO114)</f>
        <v/>
      </c>
      <c r="BO35" s="1" t="str">
        <f>IF('TPS Export'!BP114="","",'TPS Export'!BP114)</f>
        <v/>
      </c>
      <c r="BP35" s="1" t="str">
        <f>IF('TPS Export'!BQ114="","",'TPS Export'!BQ114)</f>
        <v/>
      </c>
      <c r="BQ35" s="1" t="str">
        <f>IF('TPS Export'!BR114="","",'TPS Export'!BR114)</f>
        <v/>
      </c>
      <c r="BR35" s="1" t="str">
        <f>IF('TPS Export'!BS114="","",'TPS Export'!BS114)</f>
        <v/>
      </c>
      <c r="BS35" s="1" t="str">
        <f>IF('TPS Export'!BT114="","",'TPS Export'!BT114)</f>
        <v>KOB</v>
      </c>
      <c r="BT35" s="1" t="str">
        <f>IF('TPS Export'!BU114="","",'TPS Export'!BU114)</f>
        <v/>
      </c>
      <c r="BU35" s="1" t="str">
        <f>IF('TPS Export'!BV114="","",'TPS Export'!BV114)</f>
        <v/>
      </c>
      <c r="BV35" s="1" t="str">
        <f>IF('TPS Export'!BW114="","",'TPS Export'!BW114)</f>
        <v/>
      </c>
      <c r="BW35" s="1" t="str">
        <f>IF('TPS Export'!BX114="","",'TPS Export'!BX114)</f>
        <v>YOK</v>
      </c>
      <c r="BX35" s="1" t="str">
        <f>IF('TPS Export'!BY114="","",'TPS Export'!BY114)</f>
        <v/>
      </c>
      <c r="BY35" s="1" t="str">
        <f>IF('TPS Export'!BZ114="","",'TPS Export'!BZ114)</f>
        <v/>
      </c>
      <c r="BZ35" s="1" t="str">
        <f>IF('TPS Export'!CA114="","",'TPS Export'!CA114)</f>
        <v/>
      </c>
      <c r="CA35" s="1" t="str">
        <f>IF('TPS Export'!CB114="","",'TPS Export'!CB114)</f>
        <v/>
      </c>
      <c r="CB35" s="1" t="str">
        <f>IF('TPS Export'!CC114="","",'TPS Export'!CC114)</f>
        <v/>
      </c>
      <c r="CC35" s="1" t="str">
        <f>IF('TPS Export'!CD114="","",'TPS Export'!CD114)</f>
        <v/>
      </c>
      <c r="CD35" s="1" t="str">
        <f>IF('TPS Export'!CE114="","",'TPS Export'!CE114)</f>
        <v/>
      </c>
      <c r="CE35" s="1" t="str">
        <f>IF('TPS Export'!CF114="","",'TPS Export'!CF114)</f>
        <v>KOB</v>
      </c>
      <c r="CF35" s="1" t="str">
        <f>IF('TPS Export'!CG114="","",'TPS Export'!CG114)</f>
        <v/>
      </c>
      <c r="CG35" s="1" t="str">
        <f>IF('TPS Export'!CH114="","",'TPS Export'!CH114)</f>
        <v/>
      </c>
      <c r="CH35" s="1" t="str">
        <f>IF('TPS Export'!CI114="","",'TPS Export'!CI114)</f>
        <v/>
      </c>
      <c r="CI35" s="1" t="str">
        <f>IF('TPS Export'!CJ114="","",'TPS Export'!CJ114)</f>
        <v>YOK</v>
      </c>
      <c r="CJ35" s="1" t="str">
        <f>IF('TPS Export'!CK114="","",'TPS Export'!CK114)</f>
        <v/>
      </c>
      <c r="CK35" s="1" t="str">
        <f>IF('TPS Export'!CL114="","",'TPS Export'!CL114)</f>
        <v/>
      </c>
      <c r="CL35" s="1" t="str">
        <f>IF('TPS Export'!CM114="","",'TPS Export'!CM114)</f>
        <v/>
      </c>
      <c r="CM35" s="1" t="str">
        <f>IF('TPS Export'!CN114="","",'TPS Export'!CN114)</f>
        <v/>
      </c>
      <c r="CN35" s="1" t="str">
        <f>IF('TPS Export'!CO114="","",'TPS Export'!CO114)</f>
        <v/>
      </c>
      <c r="CO35" s="1" t="str">
        <f>IF('TPS Export'!CP114="","",'TPS Export'!CP114)</f>
        <v/>
      </c>
      <c r="CP35" s="1" t="str">
        <f>IF('TPS Export'!CQ114="","",'TPS Export'!CQ114)</f>
        <v/>
      </c>
      <c r="CQ35" s="1" t="str">
        <f>IF('TPS Export'!CR114="","",'TPS Export'!CR114)</f>
        <v>KOB</v>
      </c>
      <c r="CR35" s="1" t="str">
        <f>IF('TPS Export'!CS114="","",'TPS Export'!CS114)</f>
        <v/>
      </c>
      <c r="CS35" s="1" t="str">
        <f>IF('TPS Export'!CT114="","",'TPS Export'!CT114)</f>
        <v/>
      </c>
      <c r="CT35" s="1" t="str">
        <f>IF('TPS Export'!CU114="","",'TPS Export'!CU114)</f>
        <v/>
      </c>
      <c r="CU35" s="1" t="str">
        <f>IF('TPS Export'!CV114="","",'TPS Export'!CV114)</f>
        <v>YOK</v>
      </c>
      <c r="CV35" s="1" t="str">
        <f>IF('TPS Export'!CW114="","",'TPS Export'!CW114)</f>
        <v/>
      </c>
      <c r="CW35" s="1" t="str">
        <f>IF('TPS Export'!CX114="","",'TPS Export'!CX114)</f>
        <v/>
      </c>
      <c r="CX35" s="1" t="str">
        <f>IF('TPS Export'!CY114="","",'TPS Export'!CY114)</f>
        <v/>
      </c>
      <c r="CY35" s="1" t="str">
        <f>IF('TPS Export'!CZ114="","",'TPS Export'!CZ114)</f>
        <v/>
      </c>
      <c r="CZ35" s="1" t="str">
        <f>IF('TPS Export'!DA114="","",'TPS Export'!DA114)</f>
        <v/>
      </c>
      <c r="DA35" s="1" t="str">
        <f>IF('TPS Export'!DB114="","",'TPS Export'!DB114)</f>
        <v/>
      </c>
      <c r="DB35" s="1" t="str">
        <f>IF('TPS Export'!DC114="","",'TPS Export'!DC114)</f>
        <v/>
      </c>
      <c r="DC35" s="1" t="str">
        <f>IF('TPS Export'!DD114="","",'TPS Export'!DD114)</f>
        <v>KOB</v>
      </c>
      <c r="DD35" s="1" t="str">
        <f>IF('TPS Export'!DE114="","",'TPS Export'!DE114)</f>
        <v/>
      </c>
      <c r="DE35" s="1" t="str">
        <f>IF('TPS Export'!DF114="","",'TPS Export'!DF114)</f>
        <v/>
      </c>
      <c r="DF35" s="1" t="str">
        <f>IF('TPS Export'!DG114="","",'TPS Export'!DG114)</f>
        <v/>
      </c>
      <c r="DG35" s="1" t="str">
        <f>IF('TPS Export'!DH114="","",'TPS Export'!DH114)</f>
        <v>YOK</v>
      </c>
      <c r="DH35" s="1" t="str">
        <f>IF('TPS Export'!DI114="","",'TPS Export'!DI114)</f>
        <v/>
      </c>
      <c r="DI35" s="1" t="str">
        <f>IF('TPS Export'!DJ114="","",'TPS Export'!DJ114)</f>
        <v/>
      </c>
      <c r="DJ35" s="1" t="str">
        <f>IF('TPS Export'!DK114="","",'TPS Export'!DK114)</f>
        <v/>
      </c>
      <c r="DK35" s="1" t="str">
        <f>IF('TPS Export'!DL114="","",'TPS Export'!DL114)</f>
        <v/>
      </c>
      <c r="DL35" s="1" t="str">
        <f>IF('TPS Export'!DM114="","",'TPS Export'!DM114)</f>
        <v/>
      </c>
      <c r="DM35" s="1" t="str">
        <f>IF('TPS Export'!DN114="","",'TPS Export'!DN114)</f>
        <v/>
      </c>
      <c r="DN35" s="1" t="str">
        <f>IF('TPS Export'!DO114="","",'TPS Export'!DO114)</f>
        <v/>
      </c>
      <c r="DO35" s="1" t="str">
        <f>IF('TPS Export'!DP114="","",'TPS Export'!DP114)</f>
        <v>KOB</v>
      </c>
      <c r="DP35" s="1" t="str">
        <f>IF('TPS Export'!DQ114="","",'TPS Export'!DQ114)</f>
        <v/>
      </c>
      <c r="DQ35" s="1" t="str">
        <f>IF('TPS Export'!DR114="","",'TPS Export'!DR114)</f>
        <v/>
      </c>
      <c r="DR35" s="1" t="str">
        <f>IF('TPS Export'!DS114="","",'TPS Export'!DS114)</f>
        <v/>
      </c>
      <c r="DS35" s="1" t="str">
        <f>IF('TPS Export'!DT114="","",'TPS Export'!DT114)</f>
        <v>YOK</v>
      </c>
      <c r="DT35" s="1" t="str">
        <f>IF('TPS Export'!DU114="","",'TPS Export'!DU114)</f>
        <v/>
      </c>
      <c r="DU35" s="1" t="str">
        <f>IF('TPS Export'!DV114="","",'TPS Export'!DV114)</f>
        <v/>
      </c>
      <c r="DV35" s="1" t="str">
        <f>IF('TPS Export'!DW114="","",'TPS Export'!DW114)</f>
        <v/>
      </c>
      <c r="DW35" s="1" t="str">
        <f>IF('TPS Export'!DX114="","",'TPS Export'!DX114)</f>
        <v/>
      </c>
      <c r="DX35" s="1" t="str">
        <f>IF('TPS Export'!DY114="","",'TPS Export'!DY114)</f>
        <v/>
      </c>
      <c r="DY35" s="1" t="str">
        <f>IF('TPS Export'!DZ114="","",'TPS Export'!DZ114)</f>
        <v/>
      </c>
      <c r="DZ35" s="1" t="str">
        <f>IF('TPS Export'!EA114="","",'TPS Export'!EA114)</f>
        <v/>
      </c>
      <c r="EA35" s="1" t="str">
        <f>IF('TPS Export'!EB114="","",'TPS Export'!EB114)</f>
        <v>KOB</v>
      </c>
      <c r="EB35" s="1" t="str">
        <f>IF('TPS Export'!EC114="","",'TPS Export'!EC114)</f>
        <v/>
      </c>
      <c r="EC35" s="1" t="str">
        <f>IF('TPS Export'!ED114="","",'TPS Export'!ED114)</f>
        <v/>
      </c>
      <c r="ED35" s="1" t="str">
        <f>IF('TPS Export'!EE114="","",'TPS Export'!EE114)</f>
        <v/>
      </c>
      <c r="EE35" s="1" t="str">
        <f>IF('TPS Export'!EF114="","",'TPS Export'!EF114)</f>
        <v>YOK</v>
      </c>
      <c r="EF35" s="1" t="str">
        <f>IF('TPS Export'!EG114="","",'TPS Export'!EG114)</f>
        <v/>
      </c>
      <c r="EG35" s="1" t="str">
        <f>IF('TPS Export'!EH114="","",'TPS Export'!EH114)</f>
        <v/>
      </c>
      <c r="EH35" s="1" t="str">
        <f>IF('TPS Export'!EI114="","",'TPS Export'!EI114)</f>
        <v/>
      </c>
      <c r="EI35" s="1" t="str">
        <f>IF('TPS Export'!EJ114="","",'TPS Export'!EJ114)</f>
        <v/>
      </c>
      <c r="EJ35" s="1" t="str">
        <f>IF('TPS Export'!EK114="","",'TPS Export'!EK114)</f>
        <v/>
      </c>
      <c r="EK35" s="1" t="str">
        <f>IF('TPS Export'!EL114="","",'TPS Export'!EL114)</f>
        <v/>
      </c>
      <c r="EL35" s="1" t="str">
        <f>IF('TPS Export'!EM114="","",'TPS Export'!EM114)</f>
        <v/>
      </c>
      <c r="EM35" s="1" t="str">
        <f>IF('TPS Export'!EN114="","",'TPS Export'!EN114)</f>
        <v>KOB</v>
      </c>
      <c r="EN35" s="1" t="str">
        <f>IF('TPS Export'!EO114="","",'TPS Export'!EO114)</f>
        <v/>
      </c>
      <c r="EO35" s="1" t="str">
        <f>IF('TPS Export'!EP114="","",'TPS Export'!EP114)</f>
        <v/>
      </c>
      <c r="EP35" s="1" t="str">
        <f>IF('TPS Export'!EQ114="","",'TPS Export'!EQ114)</f>
        <v/>
      </c>
      <c r="EQ35" s="1" t="str">
        <f>IF('TPS Export'!ER114="","",'TPS Export'!ER114)</f>
        <v>YOK</v>
      </c>
      <c r="ER35" s="1" t="str">
        <f>IF('TPS Export'!ES114="","",'TPS Export'!ES114)</f>
        <v/>
      </c>
      <c r="ES35" s="1" t="str">
        <f>IF('TPS Export'!ET114="","",'TPS Export'!ET114)</f>
        <v/>
      </c>
      <c r="ET35" s="1" t="str">
        <f>IF('TPS Export'!EU114="","",'TPS Export'!EU114)</f>
        <v/>
      </c>
      <c r="EU35" s="1" t="str">
        <f>IF('TPS Export'!EV114="","",'TPS Export'!EV114)</f>
        <v/>
      </c>
      <c r="EV35" s="1" t="str">
        <f>IF('TPS Export'!EW114="","",'TPS Export'!EW114)</f>
        <v/>
      </c>
      <c r="EW35" s="1" t="str">
        <f>IF('TPS Export'!EX114="","",'TPS Export'!EX114)</f>
        <v/>
      </c>
      <c r="EX35" s="1" t="str">
        <f>IF('TPS Export'!EY114="","",'TPS Export'!EY114)</f>
        <v/>
      </c>
      <c r="EY35" s="1" t="str">
        <f>IF('TPS Export'!EZ114="","",'TPS Export'!EZ114)</f>
        <v>KOB</v>
      </c>
      <c r="EZ35" s="1" t="str">
        <f>IF('TPS Export'!FA114="","",'TPS Export'!FA114)</f>
        <v/>
      </c>
      <c r="FA35" s="1" t="str">
        <f>IF('TPS Export'!FB114="","",'TPS Export'!FB114)</f>
        <v/>
      </c>
      <c r="FB35" s="1" t="str">
        <f>IF('TPS Export'!FC114="","",'TPS Export'!FC114)</f>
        <v/>
      </c>
      <c r="FC35" s="1" t="str">
        <f>IF('TPS Export'!FD114="","",'TPS Export'!FD114)</f>
        <v>YOK</v>
      </c>
      <c r="FD35" s="1" t="str">
        <f>IF('TPS Export'!FE114="","",'TPS Export'!FE114)</f>
        <v/>
      </c>
      <c r="FE35" s="1" t="str">
        <f>IF('TPS Export'!FF114="","",'TPS Export'!FF114)</f>
        <v/>
      </c>
      <c r="FF35" s="1" t="str">
        <f>IF('TPS Export'!FG114="","",'TPS Export'!FG114)</f>
        <v/>
      </c>
      <c r="FG35" s="1" t="str">
        <f>IF('TPS Export'!FH114="","",'TPS Export'!FH114)</f>
        <v/>
      </c>
      <c r="FH35" s="1" t="str">
        <f>IF('TPS Export'!FI114="","",'TPS Export'!FI114)</f>
        <v/>
      </c>
      <c r="FI35" s="1" t="str">
        <f>IF('TPS Export'!FJ114="","",'TPS Export'!FJ114)</f>
        <v/>
      </c>
      <c r="FJ35" s="1" t="str">
        <f>IF('TPS Export'!FK114="","",'TPS Export'!FK114)</f>
        <v/>
      </c>
      <c r="FK35" s="1" t="str">
        <f>IF('TPS Export'!FL114="","",'TPS Export'!FL114)</f>
        <v>KOB</v>
      </c>
      <c r="FL35" s="1" t="str">
        <f>IF('TPS Export'!FM114="","",'TPS Export'!FM114)</f>
        <v/>
      </c>
      <c r="FM35" s="1" t="str">
        <f>IF('TPS Export'!FN114="","",'TPS Export'!FN114)</f>
        <v/>
      </c>
      <c r="FN35" s="1" t="str">
        <f>IF('TPS Export'!FO114="","",'TPS Export'!FO114)</f>
        <v/>
      </c>
      <c r="FO35" s="1" t="str">
        <f>IF('TPS Export'!FP114="","",'TPS Export'!FP114)</f>
        <v>YOK</v>
      </c>
      <c r="FP35" s="1" t="str">
        <f>IF('TPS Export'!FQ114="","",'TPS Export'!FQ114)</f>
        <v/>
      </c>
      <c r="FQ35" s="1" t="str">
        <f>IF('TPS Export'!FR114="","",'TPS Export'!FR114)</f>
        <v/>
      </c>
      <c r="FR35" s="1" t="str">
        <f>IF('TPS Export'!FS114="","",'TPS Export'!FS114)</f>
        <v/>
      </c>
      <c r="FS35" s="1" t="str">
        <f>IF('TPS Export'!FT114="","",'TPS Export'!FT114)</f>
        <v/>
      </c>
      <c r="FT35" s="1" t="str">
        <f>IF('TPS Export'!FU114="","",'TPS Export'!FU114)</f>
        <v/>
      </c>
      <c r="FU35" s="1" t="str">
        <f>IF('TPS Export'!FV114="","",'TPS Export'!FV114)</f>
        <v/>
      </c>
      <c r="FV35" s="1" t="str">
        <f>IF('TPS Export'!FW114="","",'TPS Export'!FW114)</f>
        <v/>
      </c>
      <c r="FW35" s="1" t="str">
        <f>IF('TPS Export'!FX114="","",'TPS Export'!FX114)</f>
        <v>KOB</v>
      </c>
      <c r="FX35" s="1" t="str">
        <f>IF('TPS Export'!FY114="","",'TPS Export'!FY114)</f>
        <v/>
      </c>
      <c r="FY35" s="1" t="str">
        <f>IF('TPS Export'!FZ114="","",'TPS Export'!FZ114)</f>
        <v/>
      </c>
      <c r="FZ35" s="1" t="str">
        <f>IF('TPS Export'!GA114="","",'TPS Export'!GA114)</f>
        <v/>
      </c>
      <c r="GA35" s="1" t="str">
        <f>IF('TPS Export'!GB114="","",'TPS Export'!GB114)</f>
        <v>YOK</v>
      </c>
      <c r="GB35" s="1" t="str">
        <f>IF('TPS Export'!GC114="","",'TPS Export'!GC114)</f>
        <v/>
      </c>
      <c r="GC35" s="1" t="str">
        <f>IF('TPS Export'!GD114="","",'TPS Export'!GD114)</f>
        <v/>
      </c>
      <c r="GD35" s="1" t="str">
        <f>IF('TPS Export'!GE114="","",'TPS Export'!GE114)</f>
        <v/>
      </c>
      <c r="GE35" s="1" t="str">
        <f>IF('TPS Export'!GF114="","",'TPS Export'!GF114)</f>
        <v/>
      </c>
      <c r="GF35" s="1" t="str">
        <f>IF('TPS Export'!GG114="","",'TPS Export'!GG114)</f>
        <v/>
      </c>
      <c r="GG35" s="1" t="str">
        <f>IF('TPS Export'!GH114="","",'TPS Export'!GH114)</f>
        <v/>
      </c>
      <c r="GH35" s="1" t="str">
        <f>IF('TPS Export'!GI114="","",'TPS Export'!GI114)</f>
        <v/>
      </c>
      <c r="GI35" s="1" t="str">
        <f>IF('TPS Export'!GJ114="","",'TPS Export'!GJ114)</f>
        <v>KOB</v>
      </c>
      <c r="GJ35" s="1" t="str">
        <f>IF('TPS Export'!GK114="","",'TPS Export'!GK114)</f>
        <v/>
      </c>
      <c r="GK35" s="1" t="str">
        <f>IF('TPS Export'!GL114="","",'TPS Export'!GL114)</f>
        <v/>
      </c>
      <c r="GL35" s="1" t="str">
        <f>IF('TPS Export'!GM114="","",'TPS Export'!GM114)</f>
        <v/>
      </c>
      <c r="GM35" s="1" t="str">
        <f>IF('TPS Export'!GN114="","",'TPS Export'!GN114)</f>
        <v>YOK</v>
      </c>
      <c r="GN35" s="1" t="str">
        <f>IF('TPS Export'!GO114="","",'TPS Export'!GO114)</f>
        <v/>
      </c>
      <c r="GO35" s="1" t="str">
        <f>IF('TPS Export'!GP114="","",'TPS Export'!GP114)</f>
        <v/>
      </c>
      <c r="GP35" s="1" t="str">
        <f>IF('TPS Export'!GQ114="","",'TPS Export'!GQ114)</f>
        <v/>
      </c>
      <c r="GQ35" s="1" t="str">
        <f>IF('TPS Export'!GR114="","",'TPS Export'!GR114)</f>
        <v/>
      </c>
      <c r="GR35" s="1" t="str">
        <f>IF('TPS Export'!GS114="","",'TPS Export'!GS114)</f>
        <v/>
      </c>
      <c r="GS35" s="1" t="str">
        <f>IF('TPS Export'!GT114="","",'TPS Export'!GT114)</f>
        <v/>
      </c>
      <c r="GT35" s="1" t="str">
        <f>IF('TPS Export'!GU114="","",'TPS Export'!GU114)</f>
        <v/>
      </c>
      <c r="GU35" s="1" t="str">
        <f>IF('TPS Export'!GV114="","",'TPS Export'!GV114)</f>
        <v>KOB</v>
      </c>
      <c r="GV35" s="1" t="str">
        <f>IF('TPS Export'!GW114="","",'TPS Export'!GW114)</f>
        <v/>
      </c>
      <c r="GW35" s="1" t="str">
        <f>IF('TPS Export'!GX114="","",'TPS Export'!GX114)</f>
        <v/>
      </c>
      <c r="GX35" s="1" t="str">
        <f>IF('TPS Export'!GY114="","",'TPS Export'!GY114)</f>
        <v/>
      </c>
      <c r="GY35" s="1" t="str">
        <f>IF('TPS Export'!GZ114="","",'TPS Export'!GZ114)</f>
        <v>YOK</v>
      </c>
      <c r="GZ35" s="1" t="str">
        <f>IF('TPS Export'!HA114="","",'TPS Export'!HA114)</f>
        <v/>
      </c>
      <c r="HA35" s="1" t="str">
        <f>IF('TPS Export'!HB114="","",'TPS Export'!HB114)</f>
        <v/>
      </c>
      <c r="HB35" s="1" t="str">
        <f>IF('TPS Export'!HC114="","",'TPS Export'!HC114)</f>
        <v/>
      </c>
      <c r="HC35" s="1" t="str">
        <f>IF('TPS Export'!HD114="","",'TPS Export'!HD114)</f>
        <v/>
      </c>
      <c r="HD35" s="1" t="str">
        <f>IF('TPS Export'!HE114="","",'TPS Export'!HE114)</f>
        <v/>
      </c>
      <c r="HE35" s="1" t="str">
        <f>IF('TPS Export'!HF114="","",'TPS Export'!HF114)</f>
        <v/>
      </c>
      <c r="HF35" s="1" t="str">
        <f>IF('TPS Export'!HG114="","",'TPS Export'!HG114)</f>
        <v/>
      </c>
      <c r="HG35" s="1" t="str">
        <f>IF('TPS Export'!HH114="","",'TPS Export'!HH114)</f>
        <v>KOB</v>
      </c>
      <c r="HH35" s="1" t="str">
        <f>IF('TPS Export'!HI114="","",'TPS Export'!HI114)</f>
        <v/>
      </c>
      <c r="HI35" s="1" t="str">
        <f>IF('TPS Export'!HJ114="","",'TPS Export'!HJ114)</f>
        <v/>
      </c>
      <c r="HJ35" s="1" t="e">
        <f>IF('TPS Export'!#REF!="","",'TPS Export'!#REF!)</f>
        <v>#REF!</v>
      </c>
      <c r="HK35" s="1" t="e">
        <f>IF('TPS Export'!#REF!="","",'TPS Export'!#REF!)</f>
        <v>#REF!</v>
      </c>
      <c r="HL35" s="1" t="e">
        <f>IF('TPS Export'!#REF!="","",'TPS Export'!#REF!)</f>
        <v>#REF!</v>
      </c>
      <c r="HM35" s="1" t="e">
        <f>IF('TPS Export'!#REF!="","",'TPS Export'!#REF!)</f>
        <v>#REF!</v>
      </c>
      <c r="HN35" s="1" t="e">
        <f>IF('TPS Export'!#REF!="","",'TPS Export'!#REF!)</f>
        <v>#REF!</v>
      </c>
      <c r="HO35" s="1" t="e">
        <f>IF('TPS Export'!#REF!="","",'TPS Export'!#REF!)</f>
        <v>#REF!</v>
      </c>
      <c r="HP35" s="1" t="e">
        <f>IF('TPS Export'!#REF!="","",'TPS Export'!#REF!)</f>
        <v>#REF!</v>
      </c>
      <c r="HQ35" s="1" t="e">
        <f>IF('TPS Export'!#REF!="","",'TPS Export'!#REF!)</f>
        <v>#REF!</v>
      </c>
      <c r="HR35" s="1" t="e">
        <f>IF('TPS Export'!#REF!="","",'TPS Export'!#REF!)</f>
        <v>#REF!</v>
      </c>
      <c r="HS35" s="1" t="e">
        <f>IF('TPS Export'!#REF!="","",'TPS Export'!#REF!)</f>
        <v>#REF!</v>
      </c>
      <c r="HT35" s="1" t="e">
        <f>IF('TPS Export'!#REF!="","",'TPS Export'!#REF!)</f>
        <v>#REF!</v>
      </c>
      <c r="HU35" s="1" t="e">
        <f>IF('TPS Export'!#REF!="","",'TPS Export'!#REF!)</f>
        <v>#REF!</v>
      </c>
      <c r="HV35" s="1" t="e">
        <f>IF('TPS Export'!#REF!="","",'TPS Export'!#REF!)</f>
        <v>#REF!</v>
      </c>
      <c r="HW35" s="1" t="e">
        <f>IF('TPS Export'!#REF!="","",'TPS Export'!#REF!)</f>
        <v>#REF!</v>
      </c>
      <c r="HX35" s="1" t="e">
        <f>IF('TPS Export'!#REF!="","",'TPS Export'!#REF!)</f>
        <v>#REF!</v>
      </c>
      <c r="HY35" s="1" t="e">
        <f>IF('TPS Export'!#REF!="","",'TPS Export'!#REF!)</f>
        <v>#REF!</v>
      </c>
      <c r="HZ35" s="1" t="e">
        <f>IF('TPS Export'!#REF!="","",'TPS Export'!#REF!)</f>
        <v>#REF!</v>
      </c>
      <c r="IA35" s="1" t="e">
        <f>IF('TPS Export'!#REF!="","",'TPS Export'!#REF!)</f>
        <v>#REF!</v>
      </c>
      <c r="IB35" s="1" t="e">
        <f>IF('TPS Export'!#REF!="","",'TPS Export'!#REF!)</f>
        <v>#REF!</v>
      </c>
      <c r="IC35" s="1" t="e">
        <f>IF('TPS Export'!#REF!="","",'TPS Export'!#REF!)</f>
        <v>#REF!</v>
      </c>
      <c r="ID35" s="1" t="e">
        <f>IF('TPS Export'!#REF!="","",'TPS Export'!#REF!)</f>
        <v>#REF!</v>
      </c>
      <c r="IE35" s="1" t="e">
        <f>IF('TPS Export'!#REF!="","",'TPS Export'!#REF!)</f>
        <v>#REF!</v>
      </c>
      <c r="IF35" s="1" t="e">
        <f>IF('TPS Export'!#REF!="","",'TPS Export'!#REF!)</f>
        <v>#REF!</v>
      </c>
      <c r="IG35" s="1" t="e">
        <f>IF('TPS Export'!#REF!="","",'TPS Export'!#REF!)</f>
        <v>#REF!</v>
      </c>
      <c r="IH35" s="1" t="e">
        <f>IF('TPS Export'!#REF!="","",'TPS Export'!#REF!)</f>
        <v>#REF!</v>
      </c>
      <c r="II35" s="1" t="e">
        <f>IF('TPS Export'!#REF!="","",'TPS Export'!#REF!)</f>
        <v>#REF!</v>
      </c>
      <c r="IJ35" s="1" t="e">
        <f>IF('TPS Export'!#REF!="","",'TPS Export'!#REF!)</f>
        <v>#REF!</v>
      </c>
      <c r="IK35" s="1" t="e">
        <f>IF('TPS Export'!#REF!="","",'TPS Export'!#REF!)</f>
        <v>#REF!</v>
      </c>
      <c r="IL35" s="1" t="e">
        <f>IF('TPS Export'!#REF!="","",'TPS Export'!#REF!)</f>
        <v>#REF!</v>
      </c>
      <c r="IM35" s="1" t="e">
        <f>IF('TPS Export'!#REF!="","",'TPS Export'!#REF!)</f>
        <v>#REF!</v>
      </c>
      <c r="IN35" s="1" t="e">
        <f>IF('TPS Export'!#REF!="","",'TPS Export'!#REF!)</f>
        <v>#REF!</v>
      </c>
      <c r="IO35" s="1" t="e">
        <f>IF('TPS Export'!#REF!="","",'TPS Export'!#REF!)</f>
        <v>#REF!</v>
      </c>
      <c r="IP35" s="1" t="e">
        <f>IF('TPS Export'!#REF!="","",'TPS Export'!#REF!)</f>
        <v>#REF!</v>
      </c>
      <c r="IQ35" s="1" t="e">
        <f>IF('TPS Export'!#REF!="","",'TPS Export'!#REF!)</f>
        <v>#REF!</v>
      </c>
      <c r="IR35" s="1" t="e">
        <f>IF('TPS Export'!#REF!="","",'TPS Export'!#REF!)</f>
        <v>#REF!</v>
      </c>
      <c r="IS35" s="1" t="e">
        <f>IF('TPS Export'!#REF!="","",'TPS Export'!#REF!)</f>
        <v>#REF!</v>
      </c>
      <c r="IT35" s="1" t="e">
        <f>IF('TPS Export'!#REF!="","",'TPS Export'!#REF!)</f>
        <v>#REF!</v>
      </c>
      <c r="IU35" s="1" t="e">
        <f>IF('TPS Export'!#REF!="","",'TPS Export'!#REF!)</f>
        <v>#REF!</v>
      </c>
      <c r="IV35" s="1" t="e">
        <f>IF('TPS Export'!#REF!="","",'TPS Export'!#REF!)</f>
        <v>#REF!</v>
      </c>
      <c r="IW35" s="1" t="e">
        <f>IF('TPS Export'!#REF!="","",'TPS Export'!#REF!)</f>
        <v>#REF!</v>
      </c>
      <c r="IX35" s="1" t="e">
        <f>IF('TPS Export'!#REF!="","",'TPS Export'!#REF!)</f>
        <v>#REF!</v>
      </c>
      <c r="IY35" s="1" t="e">
        <f>IF('TPS Export'!#REF!="","",'TPS Export'!#REF!)</f>
        <v>#REF!</v>
      </c>
      <c r="IZ35" s="1" t="e">
        <f>IF('TPS Export'!#REF!="","",'TPS Export'!#REF!)</f>
        <v>#REF!</v>
      </c>
      <c r="JA35" s="1" t="e">
        <f>IF('TPS Export'!#REF!="","",'TPS Export'!#REF!)</f>
        <v>#REF!</v>
      </c>
      <c r="JB35" s="1" t="e">
        <f>IF('TPS Export'!#REF!="","",'TPS Export'!#REF!)</f>
        <v>#REF!</v>
      </c>
      <c r="JC35" s="1" t="e">
        <f>IF('TPS Export'!#REF!="","",'TPS Export'!#REF!)</f>
        <v>#REF!</v>
      </c>
      <c r="JD35" s="1" t="e">
        <f>IF('TPS Export'!#REF!="","",'TPS Export'!#REF!)</f>
        <v>#REF!</v>
      </c>
      <c r="JE35" s="1" t="e">
        <f>IF('TPS Export'!#REF!="","",'TPS Export'!#REF!)</f>
        <v>#REF!</v>
      </c>
      <c r="JF35" s="1" t="e">
        <f>IF('TPS Export'!#REF!="","",'TPS Export'!#REF!)</f>
        <v>#REF!</v>
      </c>
      <c r="JG35" s="1" t="e">
        <f>IF('TPS Export'!#REF!="","",'TPS Export'!#REF!)</f>
        <v>#REF!</v>
      </c>
      <c r="JH35" s="1" t="e">
        <f>IF('TPS Export'!#REF!="","",'TPS Export'!#REF!)</f>
        <v>#REF!</v>
      </c>
      <c r="JI35" s="1" t="e">
        <f>IF('TPS Export'!#REF!="","",'TPS Export'!#REF!)</f>
        <v>#REF!</v>
      </c>
      <c r="JJ35" s="1" t="e">
        <f>IF('TPS Export'!#REF!="","",'TPS Export'!#REF!)</f>
        <v>#REF!</v>
      </c>
      <c r="JK35" s="1" t="e">
        <f>IF('TPS Export'!#REF!="","",'TPS Export'!#REF!)</f>
        <v>#REF!</v>
      </c>
      <c r="JL35" s="1" t="e">
        <f>IF('TPS Export'!#REF!="","",'TPS Export'!#REF!)</f>
        <v>#REF!</v>
      </c>
      <c r="JM35" s="1" t="e">
        <f>IF('TPS Export'!#REF!="","",'TPS Export'!#REF!)</f>
        <v>#REF!</v>
      </c>
      <c r="JN35" s="1" t="e">
        <f>IF('TPS Export'!#REF!="","",'TPS Export'!#REF!)</f>
        <v>#REF!</v>
      </c>
      <c r="JO35" s="1" t="e">
        <f>IF('TPS Export'!#REF!="","",'TPS Export'!#REF!)</f>
        <v>#REF!</v>
      </c>
      <c r="JP35" s="1" t="e">
        <f>IF('TPS Export'!#REF!="","",'TPS Export'!#REF!)</f>
        <v>#REF!</v>
      </c>
      <c r="JQ35" s="1" t="e">
        <f>IF('TPS Export'!#REF!="","",'TPS Export'!#REF!)</f>
        <v>#REF!</v>
      </c>
      <c r="JR35" s="1" t="e">
        <f>IF('TPS Export'!#REF!="","",'TPS Export'!#REF!)</f>
        <v>#REF!</v>
      </c>
      <c r="JS35" s="1" t="e">
        <f>IF('TPS Export'!#REF!="","",'TPS Export'!#REF!)</f>
        <v>#REF!</v>
      </c>
      <c r="JT35" s="1" t="e">
        <f>IF('TPS Export'!#REF!="","",'TPS Export'!#REF!)</f>
        <v>#REF!</v>
      </c>
      <c r="JU35" s="1" t="e">
        <f>IF('TPS Export'!#REF!="","",'TPS Export'!#REF!)</f>
        <v>#REF!</v>
      </c>
      <c r="JV35" s="1" t="e">
        <f>IF('TPS Export'!#REF!="","",'TPS Export'!#REF!)</f>
        <v>#REF!</v>
      </c>
      <c r="JW35" s="1" t="e">
        <f>IF('TPS Export'!#REF!="","",'TPS Export'!#REF!)</f>
        <v>#REF!</v>
      </c>
      <c r="JX35" s="1" t="e">
        <f>IF('TPS Export'!#REF!="","",'TPS Export'!#REF!)</f>
        <v>#REF!</v>
      </c>
      <c r="JY35" s="1" t="e">
        <f>IF('TPS Export'!#REF!="","",'TPS Export'!#REF!)</f>
        <v>#REF!</v>
      </c>
      <c r="JZ35" s="1" t="e">
        <f>IF('TPS Export'!#REF!="","",'TPS Export'!#REF!)</f>
        <v>#REF!</v>
      </c>
      <c r="KA35" s="1" t="e">
        <f>IF('TPS Export'!#REF!="","",'TPS Export'!#REF!)</f>
        <v>#REF!</v>
      </c>
      <c r="KB35" s="1" t="e">
        <f>IF('TPS Export'!#REF!="","",'TPS Export'!#REF!)</f>
        <v>#REF!</v>
      </c>
      <c r="KC35" s="1" t="e">
        <f>IF('TPS Export'!#REF!="","",'TPS Export'!#REF!)</f>
        <v>#REF!</v>
      </c>
      <c r="KD35" s="1" t="e">
        <f>IF('TPS Export'!#REF!="","",'TPS Export'!#REF!)</f>
        <v>#REF!</v>
      </c>
      <c r="KE35" s="1" t="e">
        <f>IF('TPS Export'!#REF!="","",'TPS Export'!#REF!)</f>
        <v>#REF!</v>
      </c>
      <c r="KF35" s="1" t="e">
        <f>IF('TPS Export'!#REF!="","",'TPS Export'!#REF!)</f>
        <v>#REF!</v>
      </c>
      <c r="KG35" s="1" t="e">
        <f>IF('TPS Export'!#REF!="","",'TPS Export'!#REF!)</f>
        <v>#REF!</v>
      </c>
      <c r="KH35" s="1" t="e">
        <f>IF('TPS Export'!#REF!="","",'TPS Export'!#REF!)</f>
        <v>#REF!</v>
      </c>
      <c r="KI35" s="1" t="e">
        <f>IF('TPS Export'!#REF!="","",'TPS Export'!#REF!)</f>
        <v>#REF!</v>
      </c>
      <c r="KJ35" s="1" t="e">
        <f>IF('TPS Export'!#REF!="","",'TPS Export'!#REF!)</f>
        <v>#REF!</v>
      </c>
      <c r="KK35" s="1" t="e">
        <f>IF('TPS Export'!#REF!="","",'TPS Export'!#REF!)</f>
        <v>#REF!</v>
      </c>
      <c r="KL35" s="1" t="e">
        <f>IF('TPS Export'!#REF!="","",'TPS Export'!#REF!)</f>
        <v>#REF!</v>
      </c>
      <c r="KM35" s="1" t="e">
        <f>IF('TPS Export'!#REF!="","",'TPS Export'!#REF!)</f>
        <v>#REF!</v>
      </c>
      <c r="KN35" s="1" t="e">
        <f>IF('TPS Export'!#REF!="","",'TPS Export'!#REF!)</f>
        <v>#REF!</v>
      </c>
      <c r="KO35" s="1" t="e">
        <f>IF('TPS Export'!#REF!="","",'TPS Export'!#REF!)</f>
        <v>#REF!</v>
      </c>
      <c r="KP35" s="1" t="e">
        <f>IF('TPS Export'!#REF!="","",'TPS Export'!#REF!)</f>
        <v>#REF!</v>
      </c>
      <c r="KQ35" s="1" t="e">
        <f>IF('TPS Export'!#REF!="","",'TPS Export'!#REF!)</f>
        <v>#REF!</v>
      </c>
      <c r="KR35" s="1" t="e">
        <f>IF('TPS Export'!#REF!="","",'TPS Export'!#REF!)</f>
        <v>#REF!</v>
      </c>
      <c r="KS35" s="1" t="e">
        <f>IF('TPS Export'!#REF!="","",'TPS Export'!#REF!)</f>
        <v>#REF!</v>
      </c>
      <c r="KT35" s="1" t="e">
        <f>IF('TPS Export'!#REF!="","",'TPS Export'!#REF!)</f>
        <v>#REF!</v>
      </c>
      <c r="KU35" s="1" t="e">
        <f>IF('TPS Export'!#REF!="","",'TPS Export'!#REF!)</f>
        <v>#REF!</v>
      </c>
      <c r="KV35" s="1" t="e">
        <f>IF('TPS Export'!#REF!="","",'TPS Export'!#REF!)</f>
        <v>#REF!</v>
      </c>
      <c r="KW35" s="1" t="e">
        <f>IF('TPS Export'!#REF!="","",'TPS Export'!#REF!)</f>
        <v>#REF!</v>
      </c>
      <c r="KX35" s="1" t="e">
        <f>IF('TPS Export'!#REF!="","",'TPS Export'!#REF!)</f>
        <v>#REF!</v>
      </c>
      <c r="KY35" s="1" t="e">
        <f>IF('TPS Export'!#REF!="","",'TPS Export'!#REF!)</f>
        <v>#REF!</v>
      </c>
      <c r="KZ35" s="1" t="e">
        <f>IF('TPS Export'!#REF!="","",'TPS Export'!#REF!)</f>
        <v>#REF!</v>
      </c>
      <c r="LA35" s="1" t="e">
        <f>IF('TPS Export'!#REF!="","",'TPS Export'!#REF!)</f>
        <v>#REF!</v>
      </c>
      <c r="LB35" s="1" t="e">
        <f>IF('TPS Export'!#REF!="","",'TPS Export'!#REF!)</f>
        <v>#REF!</v>
      </c>
      <c r="LC35" s="1" t="e">
        <f>IF('TPS Export'!#REF!="","",'TPS Export'!#REF!)</f>
        <v>#REF!</v>
      </c>
    </row>
    <row r="36" spans="1:315" ht="14.25" x14ac:dyDescent="0.2">
      <c r="A36" s="3" t="str">
        <f>'TPS Export'!A115</f>
        <v>Bangkok</v>
      </c>
      <c r="B36" s="1" t="str">
        <f>IF('TPS Export'!C116="","",'TPS Export'!C116)</f>
        <v/>
      </c>
      <c r="C36" s="1" t="str">
        <f>IF('TPS Export'!D116="","",'TPS Export'!D116)</f>
        <v>YOK</v>
      </c>
      <c r="D36" s="1" t="str">
        <f>IF('TPS Export'!E116="","",'TPS Export'!E116)</f>
        <v/>
      </c>
      <c r="E36" s="1" t="str">
        <f>IF('TPS Export'!F116="","",'TPS Export'!F116)</f>
        <v/>
      </c>
      <c r="F36" s="1" t="str">
        <f>IF('TPS Export'!G116="","",'TPS Export'!G116)</f>
        <v>SPO</v>
      </c>
      <c r="G36" s="1" t="str">
        <f>IF('TPS Export'!H116="","",'TPS Export'!H116)</f>
        <v/>
      </c>
      <c r="H36" s="1" t="str">
        <f>IF('TPS Export'!I116="","",'TPS Export'!I116)</f>
        <v/>
      </c>
      <c r="I36" s="1" t="str">
        <f>IF('TPS Export'!J116="","",'TPS Export'!J116)</f>
        <v/>
      </c>
      <c r="J36" s="1" t="str">
        <f>IF('TPS Export'!K116="","",'TPS Export'!K116)</f>
        <v/>
      </c>
      <c r="K36" s="1" t="str">
        <f>IF('TPS Export'!L116="","",'TPS Export'!L116)</f>
        <v>KOB</v>
      </c>
      <c r="L36" s="1" t="str">
        <f>IF('TPS Export'!M116="","",'TPS Export'!M116)</f>
        <v/>
      </c>
      <c r="M36" s="1" t="str">
        <f>IF('TPS Export'!N116="","",'TPS Export'!N116)</f>
        <v/>
      </c>
      <c r="N36" s="1" t="str">
        <f>IF('TPS Export'!O116="","",'TPS Export'!O116)</f>
        <v/>
      </c>
      <c r="O36" s="1" t="str">
        <f>IF('TPS Export'!P116="","",'TPS Export'!P116)</f>
        <v>YOK</v>
      </c>
      <c r="P36" s="1" t="str">
        <f>IF('TPS Export'!Q116="","",'TPS Export'!Q116)</f>
        <v/>
      </c>
      <c r="Q36" s="1" t="str">
        <f>IF('TPS Export'!R116="","",'TPS Export'!R116)</f>
        <v/>
      </c>
      <c r="R36" s="1" t="str">
        <f>IF('TPS Export'!S116="","",'TPS Export'!S116)</f>
        <v>SPO</v>
      </c>
      <c r="S36" s="1" t="str">
        <f>IF('TPS Export'!T116="","",'TPS Export'!T116)</f>
        <v/>
      </c>
      <c r="T36" s="1" t="str">
        <f>IF('TPS Export'!U116="","",'TPS Export'!U116)</f>
        <v/>
      </c>
      <c r="U36" s="1" t="str">
        <f>IF('TPS Export'!V116="","",'TPS Export'!V116)</f>
        <v/>
      </c>
      <c r="V36" s="1" t="str">
        <f>IF('TPS Export'!W116="","",'TPS Export'!W116)</f>
        <v/>
      </c>
      <c r="W36" s="1" t="str">
        <f>IF('TPS Export'!X116="","",'TPS Export'!X116)</f>
        <v>KOB</v>
      </c>
      <c r="X36" s="1" t="str">
        <f>IF('TPS Export'!Y116="","",'TPS Export'!Y116)</f>
        <v/>
      </c>
      <c r="Y36" s="1" t="str">
        <f>IF('TPS Export'!Z116="","",'TPS Export'!Z116)</f>
        <v/>
      </c>
      <c r="Z36" s="1" t="str">
        <f>IF('TPS Export'!AA116="","",'TPS Export'!AA116)</f>
        <v/>
      </c>
      <c r="AA36" s="1" t="str">
        <f>IF('TPS Export'!AB116="","",'TPS Export'!AB116)</f>
        <v>YOK</v>
      </c>
      <c r="AB36" s="1" t="str">
        <f>IF('TPS Export'!AC116="","",'TPS Export'!AC116)</f>
        <v/>
      </c>
      <c r="AC36" s="1" t="str">
        <f>IF('TPS Export'!AD116="","",'TPS Export'!AD116)</f>
        <v/>
      </c>
      <c r="AD36" s="1" t="str">
        <f>IF('TPS Export'!AE116="","",'TPS Export'!AE116)</f>
        <v>SPO</v>
      </c>
      <c r="AE36" s="1" t="str">
        <f>IF('TPS Export'!AF116="","",'TPS Export'!AF116)</f>
        <v/>
      </c>
      <c r="AF36" s="1" t="str">
        <f>IF('TPS Export'!AG116="","",'TPS Export'!AG116)</f>
        <v/>
      </c>
      <c r="AG36" s="1" t="str">
        <f>IF('TPS Export'!AH116="","",'TPS Export'!AH116)</f>
        <v/>
      </c>
      <c r="AH36" s="1" t="str">
        <f>IF('TPS Export'!AI116="","",'TPS Export'!AI116)</f>
        <v/>
      </c>
      <c r="AI36" s="1" t="str">
        <f>IF('TPS Export'!AJ116="","",'TPS Export'!AJ116)</f>
        <v>KOB</v>
      </c>
      <c r="AJ36" s="1" t="str">
        <f>IF('TPS Export'!AK116="","",'TPS Export'!AK116)</f>
        <v/>
      </c>
      <c r="AK36" s="1" t="str">
        <f>IF('TPS Export'!AL116="","",'TPS Export'!AL116)</f>
        <v/>
      </c>
      <c r="AL36" s="1" t="str">
        <f>IF('TPS Export'!AM116="","",'TPS Export'!AM116)</f>
        <v/>
      </c>
      <c r="AM36" s="1" t="str">
        <f>IF('TPS Export'!AN116="","",'TPS Export'!AN116)</f>
        <v>YOK</v>
      </c>
      <c r="AN36" s="1" t="str">
        <f>IF('TPS Export'!AO116="","",'TPS Export'!AO116)</f>
        <v/>
      </c>
      <c r="AO36" s="1" t="str">
        <f>IF('TPS Export'!AP116="","",'TPS Export'!AP116)</f>
        <v/>
      </c>
      <c r="AP36" s="1" t="str">
        <f>IF('TPS Export'!AQ116="","",'TPS Export'!AQ116)</f>
        <v/>
      </c>
      <c r="AQ36" s="1" t="str">
        <f>IF('TPS Export'!AR116="","",'TPS Export'!AR116)</f>
        <v/>
      </c>
      <c r="AR36" s="1" t="str">
        <f>IF('TPS Export'!AS116="","",'TPS Export'!AS116)</f>
        <v/>
      </c>
      <c r="AS36" s="1" t="str">
        <f>IF('TPS Export'!AT116="","",'TPS Export'!AT116)</f>
        <v/>
      </c>
      <c r="AT36" s="1" t="str">
        <f>IF('TPS Export'!AU116="","",'TPS Export'!AU116)</f>
        <v/>
      </c>
      <c r="AU36" s="1" t="str">
        <f>IF('TPS Export'!AV116="","",'TPS Export'!AV116)</f>
        <v>KOB</v>
      </c>
      <c r="AV36" s="1" t="str">
        <f>IF('TPS Export'!AW116="","",'TPS Export'!AW116)</f>
        <v/>
      </c>
      <c r="AW36" s="1" t="str">
        <f>IF('TPS Export'!AX116="","",'TPS Export'!AX116)</f>
        <v/>
      </c>
      <c r="AX36" s="1" t="str">
        <f>IF('TPS Export'!AY116="","",'TPS Export'!AY116)</f>
        <v/>
      </c>
      <c r="AY36" s="1" t="str">
        <f>IF('TPS Export'!AZ116="","",'TPS Export'!AZ116)</f>
        <v>YOK</v>
      </c>
      <c r="AZ36" s="1" t="str">
        <f>IF('TPS Export'!BA116="","",'TPS Export'!BA116)</f>
        <v/>
      </c>
      <c r="BA36" s="1" t="str">
        <f>IF('TPS Export'!BB116="","",'TPS Export'!BB116)</f>
        <v/>
      </c>
      <c r="BB36" s="1" t="str">
        <f>IF('TPS Export'!BC116="","",'TPS Export'!BC116)</f>
        <v/>
      </c>
      <c r="BC36" s="1" t="str">
        <f>IF('TPS Export'!BD116="","",'TPS Export'!BD116)</f>
        <v/>
      </c>
      <c r="BD36" s="1" t="str">
        <f>IF('TPS Export'!BE116="","",'TPS Export'!BE116)</f>
        <v/>
      </c>
      <c r="BE36" s="1" t="str">
        <f>IF('TPS Export'!BF116="","",'TPS Export'!BF116)</f>
        <v/>
      </c>
      <c r="BF36" s="1" t="str">
        <f>IF('TPS Export'!BG116="","",'TPS Export'!BG116)</f>
        <v/>
      </c>
      <c r="BG36" s="1" t="str">
        <f>IF('TPS Export'!BH116="","",'TPS Export'!BH116)</f>
        <v>KOB</v>
      </c>
      <c r="BH36" s="1" t="str">
        <f>IF('TPS Export'!BI116="","",'TPS Export'!BI116)</f>
        <v/>
      </c>
      <c r="BI36" s="1" t="str">
        <f>IF('TPS Export'!BJ116="","",'TPS Export'!BJ116)</f>
        <v/>
      </c>
      <c r="BJ36" s="1" t="str">
        <f>IF('TPS Export'!BK116="","",'TPS Export'!BK116)</f>
        <v/>
      </c>
      <c r="BK36" s="1" t="str">
        <f>IF('TPS Export'!BL116="","",'TPS Export'!BL116)</f>
        <v>YOK</v>
      </c>
      <c r="BL36" s="1" t="str">
        <f>IF('TPS Export'!BM116="","",'TPS Export'!BM116)</f>
        <v/>
      </c>
      <c r="BM36" s="1" t="str">
        <f>IF('TPS Export'!BN116="","",'TPS Export'!BN116)</f>
        <v/>
      </c>
      <c r="BN36" s="1" t="str">
        <f>IF('TPS Export'!BO116="","",'TPS Export'!BO116)</f>
        <v/>
      </c>
      <c r="BO36" s="1" t="str">
        <f>IF('TPS Export'!BP116="","",'TPS Export'!BP116)</f>
        <v/>
      </c>
      <c r="BP36" s="1" t="str">
        <f>IF('TPS Export'!BQ116="","",'TPS Export'!BQ116)</f>
        <v/>
      </c>
      <c r="BQ36" s="1" t="str">
        <f>IF('TPS Export'!BR116="","",'TPS Export'!BR116)</f>
        <v/>
      </c>
      <c r="BR36" s="1" t="str">
        <f>IF('TPS Export'!BS116="","",'TPS Export'!BS116)</f>
        <v/>
      </c>
      <c r="BS36" s="1" t="str">
        <f>IF('TPS Export'!BT116="","",'TPS Export'!BT116)</f>
        <v>KOB</v>
      </c>
      <c r="BT36" s="1" t="str">
        <f>IF('TPS Export'!BU116="","",'TPS Export'!BU116)</f>
        <v/>
      </c>
      <c r="BU36" s="1" t="str">
        <f>IF('TPS Export'!BV116="","",'TPS Export'!BV116)</f>
        <v/>
      </c>
      <c r="BV36" s="1" t="str">
        <f>IF('TPS Export'!BW116="","",'TPS Export'!BW116)</f>
        <v/>
      </c>
      <c r="BW36" s="1" t="str">
        <f>IF('TPS Export'!BX116="","",'TPS Export'!BX116)</f>
        <v>YOK</v>
      </c>
      <c r="BX36" s="1" t="str">
        <f>IF('TPS Export'!BY116="","",'TPS Export'!BY116)</f>
        <v/>
      </c>
      <c r="BY36" s="1" t="str">
        <f>IF('TPS Export'!BZ116="","",'TPS Export'!BZ116)</f>
        <v/>
      </c>
      <c r="BZ36" s="1" t="str">
        <f>IF('TPS Export'!CA116="","",'TPS Export'!CA116)</f>
        <v/>
      </c>
      <c r="CA36" s="1" t="str">
        <f>IF('TPS Export'!CB116="","",'TPS Export'!CB116)</f>
        <v/>
      </c>
      <c r="CB36" s="1" t="str">
        <f>IF('TPS Export'!CC116="","",'TPS Export'!CC116)</f>
        <v/>
      </c>
      <c r="CC36" s="1" t="str">
        <f>IF('TPS Export'!CD116="","",'TPS Export'!CD116)</f>
        <v/>
      </c>
      <c r="CD36" s="1" t="str">
        <f>IF('TPS Export'!CE116="","",'TPS Export'!CE116)</f>
        <v/>
      </c>
      <c r="CE36" s="1" t="str">
        <f>IF('TPS Export'!CF116="","",'TPS Export'!CF116)</f>
        <v>KOB</v>
      </c>
      <c r="CF36" s="1" t="str">
        <f>IF('TPS Export'!CG116="","",'TPS Export'!CG116)</f>
        <v/>
      </c>
      <c r="CG36" s="1" t="str">
        <f>IF('TPS Export'!CH116="","",'TPS Export'!CH116)</f>
        <v/>
      </c>
      <c r="CH36" s="1" t="str">
        <f>IF('TPS Export'!CI116="","",'TPS Export'!CI116)</f>
        <v/>
      </c>
      <c r="CI36" s="1" t="str">
        <f>IF('TPS Export'!CJ116="","",'TPS Export'!CJ116)</f>
        <v>YOK</v>
      </c>
      <c r="CJ36" s="1" t="str">
        <f>IF('TPS Export'!CK116="","",'TPS Export'!CK116)</f>
        <v/>
      </c>
      <c r="CK36" s="1" t="str">
        <f>IF('TPS Export'!CL116="","",'TPS Export'!CL116)</f>
        <v/>
      </c>
      <c r="CL36" s="1" t="str">
        <f>IF('TPS Export'!CM116="","",'TPS Export'!CM116)</f>
        <v/>
      </c>
      <c r="CM36" s="1" t="str">
        <f>IF('TPS Export'!CN116="","",'TPS Export'!CN116)</f>
        <v/>
      </c>
      <c r="CN36" s="1" t="str">
        <f>IF('TPS Export'!CO116="","",'TPS Export'!CO116)</f>
        <v/>
      </c>
      <c r="CO36" s="1" t="str">
        <f>IF('TPS Export'!CP116="","",'TPS Export'!CP116)</f>
        <v/>
      </c>
      <c r="CP36" s="1" t="str">
        <f>IF('TPS Export'!CQ116="","",'TPS Export'!CQ116)</f>
        <v/>
      </c>
      <c r="CQ36" s="1" t="str">
        <f>IF('TPS Export'!CR116="","",'TPS Export'!CR116)</f>
        <v>KOB</v>
      </c>
      <c r="CR36" s="1" t="str">
        <f>IF('TPS Export'!CS116="","",'TPS Export'!CS116)</f>
        <v/>
      </c>
      <c r="CS36" s="1" t="str">
        <f>IF('TPS Export'!CT116="","",'TPS Export'!CT116)</f>
        <v/>
      </c>
      <c r="CT36" s="1" t="str">
        <f>IF('TPS Export'!CU116="","",'TPS Export'!CU116)</f>
        <v/>
      </c>
      <c r="CU36" s="1" t="str">
        <f>IF('TPS Export'!CV116="","",'TPS Export'!CV116)</f>
        <v>YOK</v>
      </c>
      <c r="CV36" s="1" t="str">
        <f>IF('TPS Export'!CW116="","",'TPS Export'!CW116)</f>
        <v/>
      </c>
      <c r="CW36" s="1" t="str">
        <f>IF('TPS Export'!CX116="","",'TPS Export'!CX116)</f>
        <v/>
      </c>
      <c r="CX36" s="1" t="str">
        <f>IF('TPS Export'!CY116="","",'TPS Export'!CY116)</f>
        <v/>
      </c>
      <c r="CY36" s="1" t="str">
        <f>IF('TPS Export'!CZ116="","",'TPS Export'!CZ116)</f>
        <v/>
      </c>
      <c r="CZ36" s="1" t="str">
        <f>IF('TPS Export'!DA116="","",'TPS Export'!DA116)</f>
        <v/>
      </c>
      <c r="DA36" s="1" t="str">
        <f>IF('TPS Export'!DB116="","",'TPS Export'!DB116)</f>
        <v/>
      </c>
      <c r="DB36" s="1" t="str">
        <f>IF('TPS Export'!DC116="","",'TPS Export'!DC116)</f>
        <v/>
      </c>
      <c r="DC36" s="1" t="str">
        <f>IF('TPS Export'!DD116="","",'TPS Export'!DD116)</f>
        <v>KOB</v>
      </c>
      <c r="DD36" s="1" t="str">
        <f>IF('TPS Export'!DE116="","",'TPS Export'!DE116)</f>
        <v/>
      </c>
      <c r="DE36" s="1" t="str">
        <f>IF('TPS Export'!DF116="","",'TPS Export'!DF116)</f>
        <v/>
      </c>
      <c r="DF36" s="1" t="str">
        <f>IF('TPS Export'!DG116="","",'TPS Export'!DG116)</f>
        <v/>
      </c>
      <c r="DG36" s="1" t="str">
        <f>IF('TPS Export'!DH116="","",'TPS Export'!DH116)</f>
        <v>YOK</v>
      </c>
      <c r="DH36" s="1" t="str">
        <f>IF('TPS Export'!DI116="","",'TPS Export'!DI116)</f>
        <v/>
      </c>
      <c r="DI36" s="1" t="str">
        <f>IF('TPS Export'!DJ116="","",'TPS Export'!DJ116)</f>
        <v/>
      </c>
      <c r="DJ36" s="1" t="str">
        <f>IF('TPS Export'!DK116="","",'TPS Export'!DK116)</f>
        <v/>
      </c>
      <c r="DK36" s="1" t="str">
        <f>IF('TPS Export'!DL116="","",'TPS Export'!DL116)</f>
        <v/>
      </c>
      <c r="DL36" s="1" t="str">
        <f>IF('TPS Export'!DM116="","",'TPS Export'!DM116)</f>
        <v/>
      </c>
      <c r="DM36" s="1" t="str">
        <f>IF('TPS Export'!DN116="","",'TPS Export'!DN116)</f>
        <v/>
      </c>
      <c r="DN36" s="1" t="str">
        <f>IF('TPS Export'!DO116="","",'TPS Export'!DO116)</f>
        <v/>
      </c>
      <c r="DO36" s="1" t="str">
        <f>IF('TPS Export'!DP116="","",'TPS Export'!DP116)</f>
        <v>KOB</v>
      </c>
      <c r="DP36" s="1" t="str">
        <f>IF('TPS Export'!DQ116="","",'TPS Export'!DQ116)</f>
        <v/>
      </c>
      <c r="DQ36" s="1" t="str">
        <f>IF('TPS Export'!DR116="","",'TPS Export'!DR116)</f>
        <v/>
      </c>
      <c r="DR36" s="1" t="str">
        <f>IF('TPS Export'!DS116="","",'TPS Export'!DS116)</f>
        <v/>
      </c>
      <c r="DS36" s="1" t="str">
        <f>IF('TPS Export'!DT116="","",'TPS Export'!DT116)</f>
        <v>YOK</v>
      </c>
      <c r="DT36" s="1" t="str">
        <f>IF('TPS Export'!DU116="","",'TPS Export'!DU116)</f>
        <v/>
      </c>
      <c r="DU36" s="1" t="str">
        <f>IF('TPS Export'!DV116="","",'TPS Export'!DV116)</f>
        <v/>
      </c>
      <c r="DV36" s="1" t="str">
        <f>IF('TPS Export'!DW116="","",'TPS Export'!DW116)</f>
        <v/>
      </c>
      <c r="DW36" s="1" t="str">
        <f>IF('TPS Export'!DX116="","",'TPS Export'!DX116)</f>
        <v/>
      </c>
      <c r="DX36" s="1" t="str">
        <f>IF('TPS Export'!DY116="","",'TPS Export'!DY116)</f>
        <v/>
      </c>
      <c r="DY36" s="1" t="str">
        <f>IF('TPS Export'!DZ116="","",'TPS Export'!DZ116)</f>
        <v/>
      </c>
      <c r="DZ36" s="1" t="str">
        <f>IF('TPS Export'!EA116="","",'TPS Export'!EA116)</f>
        <v/>
      </c>
      <c r="EA36" s="1" t="str">
        <f>IF('TPS Export'!EB116="","",'TPS Export'!EB116)</f>
        <v>KOB</v>
      </c>
      <c r="EB36" s="1" t="str">
        <f>IF('TPS Export'!EC116="","",'TPS Export'!EC116)</f>
        <v/>
      </c>
      <c r="EC36" s="1" t="str">
        <f>IF('TPS Export'!ED116="","",'TPS Export'!ED116)</f>
        <v/>
      </c>
      <c r="ED36" s="1" t="str">
        <f>IF('TPS Export'!EE116="","",'TPS Export'!EE116)</f>
        <v/>
      </c>
      <c r="EE36" s="1" t="str">
        <f>IF('TPS Export'!EF116="","",'TPS Export'!EF116)</f>
        <v>YOK</v>
      </c>
      <c r="EF36" s="1" t="str">
        <f>IF('TPS Export'!EG116="","",'TPS Export'!EG116)</f>
        <v/>
      </c>
      <c r="EG36" s="1" t="str">
        <f>IF('TPS Export'!EH116="","",'TPS Export'!EH116)</f>
        <v/>
      </c>
      <c r="EH36" s="1" t="str">
        <f>IF('TPS Export'!EI116="","",'TPS Export'!EI116)</f>
        <v/>
      </c>
      <c r="EI36" s="1" t="str">
        <f>IF('TPS Export'!EJ116="","",'TPS Export'!EJ116)</f>
        <v/>
      </c>
      <c r="EJ36" s="1" t="str">
        <f>IF('TPS Export'!EK116="","",'TPS Export'!EK116)</f>
        <v/>
      </c>
      <c r="EK36" s="1" t="str">
        <f>IF('TPS Export'!EL116="","",'TPS Export'!EL116)</f>
        <v/>
      </c>
      <c r="EL36" s="1" t="str">
        <f>IF('TPS Export'!EM116="","",'TPS Export'!EM116)</f>
        <v/>
      </c>
      <c r="EM36" s="1" t="str">
        <f>IF('TPS Export'!EN116="","",'TPS Export'!EN116)</f>
        <v>KOB</v>
      </c>
      <c r="EN36" s="1" t="str">
        <f>IF('TPS Export'!EO116="","",'TPS Export'!EO116)</f>
        <v/>
      </c>
      <c r="EO36" s="1" t="str">
        <f>IF('TPS Export'!EP116="","",'TPS Export'!EP116)</f>
        <v/>
      </c>
      <c r="EP36" s="1" t="str">
        <f>IF('TPS Export'!EQ116="","",'TPS Export'!EQ116)</f>
        <v/>
      </c>
      <c r="EQ36" s="1" t="str">
        <f>IF('TPS Export'!ER116="","",'TPS Export'!ER116)</f>
        <v>YOK</v>
      </c>
      <c r="ER36" s="1" t="str">
        <f>IF('TPS Export'!ES116="","",'TPS Export'!ES116)</f>
        <v/>
      </c>
      <c r="ES36" s="1" t="str">
        <f>IF('TPS Export'!ET116="","",'TPS Export'!ET116)</f>
        <v/>
      </c>
      <c r="ET36" s="1" t="str">
        <f>IF('TPS Export'!EU116="","",'TPS Export'!EU116)</f>
        <v/>
      </c>
      <c r="EU36" s="1" t="str">
        <f>IF('TPS Export'!EV116="","",'TPS Export'!EV116)</f>
        <v/>
      </c>
      <c r="EV36" s="1" t="str">
        <f>IF('TPS Export'!EW116="","",'TPS Export'!EW116)</f>
        <v/>
      </c>
      <c r="EW36" s="1" t="str">
        <f>IF('TPS Export'!EX116="","",'TPS Export'!EX116)</f>
        <v/>
      </c>
      <c r="EX36" s="1" t="str">
        <f>IF('TPS Export'!EY116="","",'TPS Export'!EY116)</f>
        <v/>
      </c>
      <c r="EY36" s="1" t="str">
        <f>IF('TPS Export'!EZ116="","",'TPS Export'!EZ116)</f>
        <v>KOB</v>
      </c>
      <c r="EZ36" s="1" t="str">
        <f>IF('TPS Export'!FA116="","",'TPS Export'!FA116)</f>
        <v/>
      </c>
      <c r="FA36" s="1" t="str">
        <f>IF('TPS Export'!FB116="","",'TPS Export'!FB116)</f>
        <v/>
      </c>
      <c r="FB36" s="1" t="str">
        <f>IF('TPS Export'!FC116="","",'TPS Export'!FC116)</f>
        <v/>
      </c>
      <c r="FC36" s="1" t="str">
        <f>IF('TPS Export'!FD116="","",'TPS Export'!FD116)</f>
        <v>YOK</v>
      </c>
      <c r="FD36" s="1" t="str">
        <f>IF('TPS Export'!FE116="","",'TPS Export'!FE116)</f>
        <v/>
      </c>
      <c r="FE36" s="1" t="str">
        <f>IF('TPS Export'!FF116="","",'TPS Export'!FF116)</f>
        <v/>
      </c>
      <c r="FF36" s="1" t="str">
        <f>IF('TPS Export'!FG116="","",'TPS Export'!FG116)</f>
        <v/>
      </c>
      <c r="FG36" s="1" t="str">
        <f>IF('TPS Export'!FH116="","",'TPS Export'!FH116)</f>
        <v/>
      </c>
      <c r="FH36" s="1" t="str">
        <f>IF('TPS Export'!FI116="","",'TPS Export'!FI116)</f>
        <v/>
      </c>
      <c r="FI36" s="1" t="str">
        <f>IF('TPS Export'!FJ116="","",'TPS Export'!FJ116)</f>
        <v/>
      </c>
      <c r="FJ36" s="1" t="str">
        <f>IF('TPS Export'!FK116="","",'TPS Export'!FK116)</f>
        <v/>
      </c>
      <c r="FK36" s="1" t="str">
        <f>IF('TPS Export'!FL116="","",'TPS Export'!FL116)</f>
        <v>KOB</v>
      </c>
      <c r="FL36" s="1" t="str">
        <f>IF('TPS Export'!FM116="","",'TPS Export'!FM116)</f>
        <v/>
      </c>
      <c r="FM36" s="1" t="str">
        <f>IF('TPS Export'!FN116="","",'TPS Export'!FN116)</f>
        <v/>
      </c>
      <c r="FN36" s="1" t="str">
        <f>IF('TPS Export'!FO116="","",'TPS Export'!FO116)</f>
        <v/>
      </c>
      <c r="FO36" s="1" t="str">
        <f>IF('TPS Export'!FP116="","",'TPS Export'!FP116)</f>
        <v>YOK</v>
      </c>
      <c r="FP36" s="1" t="str">
        <f>IF('TPS Export'!FQ116="","",'TPS Export'!FQ116)</f>
        <v/>
      </c>
      <c r="FQ36" s="1" t="str">
        <f>IF('TPS Export'!FR116="","",'TPS Export'!FR116)</f>
        <v/>
      </c>
      <c r="FR36" s="1" t="str">
        <f>IF('TPS Export'!FS116="","",'TPS Export'!FS116)</f>
        <v/>
      </c>
      <c r="FS36" s="1" t="str">
        <f>IF('TPS Export'!FT116="","",'TPS Export'!FT116)</f>
        <v/>
      </c>
      <c r="FT36" s="1" t="str">
        <f>IF('TPS Export'!FU116="","",'TPS Export'!FU116)</f>
        <v/>
      </c>
      <c r="FU36" s="1" t="str">
        <f>IF('TPS Export'!FV116="","",'TPS Export'!FV116)</f>
        <v/>
      </c>
      <c r="FV36" s="1" t="str">
        <f>IF('TPS Export'!FW116="","",'TPS Export'!FW116)</f>
        <v/>
      </c>
      <c r="FW36" s="1" t="str">
        <f>IF('TPS Export'!FX116="","",'TPS Export'!FX116)</f>
        <v>KOB</v>
      </c>
      <c r="FX36" s="1" t="str">
        <f>IF('TPS Export'!FY116="","",'TPS Export'!FY116)</f>
        <v/>
      </c>
      <c r="FY36" s="1" t="str">
        <f>IF('TPS Export'!FZ116="","",'TPS Export'!FZ116)</f>
        <v/>
      </c>
      <c r="FZ36" s="1" t="str">
        <f>IF('TPS Export'!GA116="","",'TPS Export'!GA116)</f>
        <v/>
      </c>
      <c r="GA36" s="1" t="str">
        <f>IF('TPS Export'!GB116="","",'TPS Export'!GB116)</f>
        <v>YOK</v>
      </c>
      <c r="GB36" s="1" t="str">
        <f>IF('TPS Export'!GC116="","",'TPS Export'!GC116)</f>
        <v/>
      </c>
      <c r="GC36" s="1" t="str">
        <f>IF('TPS Export'!GD116="","",'TPS Export'!GD116)</f>
        <v/>
      </c>
      <c r="GD36" s="1" t="str">
        <f>IF('TPS Export'!GE116="","",'TPS Export'!GE116)</f>
        <v/>
      </c>
      <c r="GE36" s="1" t="str">
        <f>IF('TPS Export'!GF116="","",'TPS Export'!GF116)</f>
        <v/>
      </c>
      <c r="GF36" s="1" t="str">
        <f>IF('TPS Export'!GG116="","",'TPS Export'!GG116)</f>
        <v/>
      </c>
      <c r="GG36" s="1" t="str">
        <f>IF('TPS Export'!GH116="","",'TPS Export'!GH116)</f>
        <v/>
      </c>
      <c r="GH36" s="1" t="str">
        <f>IF('TPS Export'!GI116="","",'TPS Export'!GI116)</f>
        <v/>
      </c>
      <c r="GI36" s="1" t="str">
        <f>IF('TPS Export'!GJ116="","",'TPS Export'!GJ116)</f>
        <v>KOB</v>
      </c>
      <c r="GJ36" s="1" t="str">
        <f>IF('TPS Export'!GK116="","",'TPS Export'!GK116)</f>
        <v/>
      </c>
      <c r="GK36" s="1" t="str">
        <f>IF('TPS Export'!GL116="","",'TPS Export'!GL116)</f>
        <v/>
      </c>
      <c r="GL36" s="1" t="str">
        <f>IF('TPS Export'!GM116="","",'TPS Export'!GM116)</f>
        <v/>
      </c>
      <c r="GM36" s="1" t="str">
        <f>IF('TPS Export'!GN116="","",'TPS Export'!GN116)</f>
        <v>YOK</v>
      </c>
      <c r="GN36" s="1" t="str">
        <f>IF('TPS Export'!GO116="","",'TPS Export'!GO116)</f>
        <v/>
      </c>
      <c r="GO36" s="1" t="str">
        <f>IF('TPS Export'!GP116="","",'TPS Export'!GP116)</f>
        <v/>
      </c>
      <c r="GP36" s="1" t="str">
        <f>IF('TPS Export'!GQ116="","",'TPS Export'!GQ116)</f>
        <v/>
      </c>
      <c r="GQ36" s="1" t="str">
        <f>IF('TPS Export'!GR116="","",'TPS Export'!GR116)</f>
        <v/>
      </c>
      <c r="GR36" s="1" t="str">
        <f>IF('TPS Export'!GS116="","",'TPS Export'!GS116)</f>
        <v/>
      </c>
      <c r="GS36" s="1" t="str">
        <f>IF('TPS Export'!GT116="","",'TPS Export'!GT116)</f>
        <v/>
      </c>
      <c r="GT36" s="1" t="str">
        <f>IF('TPS Export'!GU116="","",'TPS Export'!GU116)</f>
        <v/>
      </c>
      <c r="GU36" s="1" t="str">
        <f>IF('TPS Export'!GV116="","",'TPS Export'!GV116)</f>
        <v>KOB</v>
      </c>
      <c r="GV36" s="1" t="str">
        <f>IF('TPS Export'!GW116="","",'TPS Export'!GW116)</f>
        <v/>
      </c>
      <c r="GW36" s="1" t="str">
        <f>IF('TPS Export'!GX116="","",'TPS Export'!GX116)</f>
        <v/>
      </c>
      <c r="GX36" s="1" t="str">
        <f>IF('TPS Export'!GY116="","",'TPS Export'!GY116)</f>
        <v/>
      </c>
      <c r="GY36" s="1" t="str">
        <f>IF('TPS Export'!GZ116="","",'TPS Export'!GZ116)</f>
        <v>YOK</v>
      </c>
      <c r="GZ36" s="1" t="str">
        <f>IF('TPS Export'!HA116="","",'TPS Export'!HA116)</f>
        <v/>
      </c>
      <c r="HA36" s="1" t="str">
        <f>IF('TPS Export'!HB116="","",'TPS Export'!HB116)</f>
        <v/>
      </c>
      <c r="HB36" s="1" t="str">
        <f>IF('TPS Export'!HC116="","",'TPS Export'!HC116)</f>
        <v/>
      </c>
      <c r="HC36" s="1" t="str">
        <f>IF('TPS Export'!HD116="","",'TPS Export'!HD116)</f>
        <v/>
      </c>
      <c r="HD36" s="1" t="str">
        <f>IF('TPS Export'!HE116="","",'TPS Export'!HE116)</f>
        <v/>
      </c>
      <c r="HE36" s="1" t="str">
        <f>IF('TPS Export'!HF116="","",'TPS Export'!HF116)</f>
        <v/>
      </c>
      <c r="HF36" s="1" t="str">
        <f>IF('TPS Export'!HG116="","",'TPS Export'!HG116)</f>
        <v/>
      </c>
      <c r="HG36" s="1" t="str">
        <f>IF('TPS Export'!HH116="","",'TPS Export'!HH116)</f>
        <v>KOB</v>
      </c>
      <c r="HH36" s="1" t="str">
        <f>IF('TPS Export'!HI116="","",'TPS Export'!HI116)</f>
        <v/>
      </c>
      <c r="HI36" s="1" t="str">
        <f>IF('TPS Export'!HJ116="","",'TPS Export'!HJ116)</f>
        <v/>
      </c>
      <c r="HJ36" s="1" t="e">
        <f>IF('TPS Export'!#REF!="","",'TPS Export'!#REF!)</f>
        <v>#REF!</v>
      </c>
      <c r="HK36" s="1" t="e">
        <f>IF('TPS Export'!#REF!="","",'TPS Export'!#REF!)</f>
        <v>#REF!</v>
      </c>
      <c r="HL36" s="1" t="e">
        <f>IF('TPS Export'!#REF!="","",'TPS Export'!#REF!)</f>
        <v>#REF!</v>
      </c>
      <c r="HM36" s="1" t="e">
        <f>IF('TPS Export'!#REF!="","",'TPS Export'!#REF!)</f>
        <v>#REF!</v>
      </c>
      <c r="HN36" s="1" t="e">
        <f>IF('TPS Export'!#REF!="","",'TPS Export'!#REF!)</f>
        <v>#REF!</v>
      </c>
      <c r="HO36" s="1" t="e">
        <f>IF('TPS Export'!#REF!="","",'TPS Export'!#REF!)</f>
        <v>#REF!</v>
      </c>
      <c r="HP36" s="1" t="e">
        <f>IF('TPS Export'!#REF!="","",'TPS Export'!#REF!)</f>
        <v>#REF!</v>
      </c>
      <c r="HQ36" s="1" t="e">
        <f>IF('TPS Export'!#REF!="","",'TPS Export'!#REF!)</f>
        <v>#REF!</v>
      </c>
      <c r="HR36" s="1" t="e">
        <f>IF('TPS Export'!#REF!="","",'TPS Export'!#REF!)</f>
        <v>#REF!</v>
      </c>
      <c r="HS36" s="1" t="e">
        <f>IF('TPS Export'!#REF!="","",'TPS Export'!#REF!)</f>
        <v>#REF!</v>
      </c>
      <c r="HT36" s="1" t="e">
        <f>IF('TPS Export'!#REF!="","",'TPS Export'!#REF!)</f>
        <v>#REF!</v>
      </c>
      <c r="HU36" s="1" t="e">
        <f>IF('TPS Export'!#REF!="","",'TPS Export'!#REF!)</f>
        <v>#REF!</v>
      </c>
      <c r="HV36" s="1" t="e">
        <f>IF('TPS Export'!#REF!="","",'TPS Export'!#REF!)</f>
        <v>#REF!</v>
      </c>
      <c r="HW36" s="1" t="e">
        <f>IF('TPS Export'!#REF!="","",'TPS Export'!#REF!)</f>
        <v>#REF!</v>
      </c>
      <c r="HX36" s="1" t="e">
        <f>IF('TPS Export'!#REF!="","",'TPS Export'!#REF!)</f>
        <v>#REF!</v>
      </c>
      <c r="HY36" s="1" t="e">
        <f>IF('TPS Export'!#REF!="","",'TPS Export'!#REF!)</f>
        <v>#REF!</v>
      </c>
      <c r="HZ36" s="1" t="e">
        <f>IF('TPS Export'!#REF!="","",'TPS Export'!#REF!)</f>
        <v>#REF!</v>
      </c>
      <c r="IA36" s="1" t="e">
        <f>IF('TPS Export'!#REF!="","",'TPS Export'!#REF!)</f>
        <v>#REF!</v>
      </c>
      <c r="IB36" s="1" t="e">
        <f>IF('TPS Export'!#REF!="","",'TPS Export'!#REF!)</f>
        <v>#REF!</v>
      </c>
      <c r="IC36" s="1" t="e">
        <f>IF('TPS Export'!#REF!="","",'TPS Export'!#REF!)</f>
        <v>#REF!</v>
      </c>
      <c r="ID36" s="1" t="e">
        <f>IF('TPS Export'!#REF!="","",'TPS Export'!#REF!)</f>
        <v>#REF!</v>
      </c>
      <c r="IE36" s="1" t="e">
        <f>IF('TPS Export'!#REF!="","",'TPS Export'!#REF!)</f>
        <v>#REF!</v>
      </c>
      <c r="IF36" s="1" t="e">
        <f>IF('TPS Export'!#REF!="","",'TPS Export'!#REF!)</f>
        <v>#REF!</v>
      </c>
      <c r="IG36" s="1" t="e">
        <f>IF('TPS Export'!#REF!="","",'TPS Export'!#REF!)</f>
        <v>#REF!</v>
      </c>
      <c r="IH36" s="1" t="e">
        <f>IF('TPS Export'!#REF!="","",'TPS Export'!#REF!)</f>
        <v>#REF!</v>
      </c>
      <c r="II36" s="1" t="e">
        <f>IF('TPS Export'!#REF!="","",'TPS Export'!#REF!)</f>
        <v>#REF!</v>
      </c>
      <c r="IJ36" s="1" t="e">
        <f>IF('TPS Export'!#REF!="","",'TPS Export'!#REF!)</f>
        <v>#REF!</v>
      </c>
      <c r="IK36" s="1" t="e">
        <f>IF('TPS Export'!#REF!="","",'TPS Export'!#REF!)</f>
        <v>#REF!</v>
      </c>
      <c r="IL36" s="1" t="e">
        <f>IF('TPS Export'!#REF!="","",'TPS Export'!#REF!)</f>
        <v>#REF!</v>
      </c>
      <c r="IM36" s="1" t="e">
        <f>IF('TPS Export'!#REF!="","",'TPS Export'!#REF!)</f>
        <v>#REF!</v>
      </c>
      <c r="IN36" s="1" t="e">
        <f>IF('TPS Export'!#REF!="","",'TPS Export'!#REF!)</f>
        <v>#REF!</v>
      </c>
      <c r="IO36" s="1" t="e">
        <f>IF('TPS Export'!#REF!="","",'TPS Export'!#REF!)</f>
        <v>#REF!</v>
      </c>
      <c r="IP36" s="1" t="e">
        <f>IF('TPS Export'!#REF!="","",'TPS Export'!#REF!)</f>
        <v>#REF!</v>
      </c>
      <c r="IQ36" s="1" t="e">
        <f>IF('TPS Export'!#REF!="","",'TPS Export'!#REF!)</f>
        <v>#REF!</v>
      </c>
      <c r="IR36" s="1" t="e">
        <f>IF('TPS Export'!#REF!="","",'TPS Export'!#REF!)</f>
        <v>#REF!</v>
      </c>
      <c r="IS36" s="1" t="e">
        <f>IF('TPS Export'!#REF!="","",'TPS Export'!#REF!)</f>
        <v>#REF!</v>
      </c>
      <c r="IT36" s="1" t="e">
        <f>IF('TPS Export'!#REF!="","",'TPS Export'!#REF!)</f>
        <v>#REF!</v>
      </c>
      <c r="IU36" s="1" t="e">
        <f>IF('TPS Export'!#REF!="","",'TPS Export'!#REF!)</f>
        <v>#REF!</v>
      </c>
      <c r="IV36" s="1" t="e">
        <f>IF('TPS Export'!#REF!="","",'TPS Export'!#REF!)</f>
        <v>#REF!</v>
      </c>
      <c r="IW36" s="1" t="e">
        <f>IF('TPS Export'!#REF!="","",'TPS Export'!#REF!)</f>
        <v>#REF!</v>
      </c>
      <c r="IX36" s="1" t="e">
        <f>IF('TPS Export'!#REF!="","",'TPS Export'!#REF!)</f>
        <v>#REF!</v>
      </c>
      <c r="IY36" s="1" t="e">
        <f>IF('TPS Export'!#REF!="","",'TPS Export'!#REF!)</f>
        <v>#REF!</v>
      </c>
      <c r="IZ36" s="1" t="e">
        <f>IF('TPS Export'!#REF!="","",'TPS Export'!#REF!)</f>
        <v>#REF!</v>
      </c>
      <c r="JA36" s="1" t="e">
        <f>IF('TPS Export'!#REF!="","",'TPS Export'!#REF!)</f>
        <v>#REF!</v>
      </c>
      <c r="JB36" s="1" t="e">
        <f>IF('TPS Export'!#REF!="","",'TPS Export'!#REF!)</f>
        <v>#REF!</v>
      </c>
      <c r="JC36" s="1" t="e">
        <f>IF('TPS Export'!#REF!="","",'TPS Export'!#REF!)</f>
        <v>#REF!</v>
      </c>
      <c r="JD36" s="1" t="e">
        <f>IF('TPS Export'!#REF!="","",'TPS Export'!#REF!)</f>
        <v>#REF!</v>
      </c>
      <c r="JE36" s="1" t="e">
        <f>IF('TPS Export'!#REF!="","",'TPS Export'!#REF!)</f>
        <v>#REF!</v>
      </c>
      <c r="JF36" s="1" t="e">
        <f>IF('TPS Export'!#REF!="","",'TPS Export'!#REF!)</f>
        <v>#REF!</v>
      </c>
      <c r="JG36" s="1" t="e">
        <f>IF('TPS Export'!#REF!="","",'TPS Export'!#REF!)</f>
        <v>#REF!</v>
      </c>
      <c r="JH36" s="1" t="e">
        <f>IF('TPS Export'!#REF!="","",'TPS Export'!#REF!)</f>
        <v>#REF!</v>
      </c>
      <c r="JI36" s="1" t="e">
        <f>IF('TPS Export'!#REF!="","",'TPS Export'!#REF!)</f>
        <v>#REF!</v>
      </c>
      <c r="JJ36" s="1" t="e">
        <f>IF('TPS Export'!#REF!="","",'TPS Export'!#REF!)</f>
        <v>#REF!</v>
      </c>
      <c r="JK36" s="1" t="e">
        <f>IF('TPS Export'!#REF!="","",'TPS Export'!#REF!)</f>
        <v>#REF!</v>
      </c>
      <c r="JL36" s="1" t="e">
        <f>IF('TPS Export'!#REF!="","",'TPS Export'!#REF!)</f>
        <v>#REF!</v>
      </c>
      <c r="JM36" s="1" t="e">
        <f>IF('TPS Export'!#REF!="","",'TPS Export'!#REF!)</f>
        <v>#REF!</v>
      </c>
      <c r="JN36" s="1" t="e">
        <f>IF('TPS Export'!#REF!="","",'TPS Export'!#REF!)</f>
        <v>#REF!</v>
      </c>
      <c r="JO36" s="1" t="e">
        <f>IF('TPS Export'!#REF!="","",'TPS Export'!#REF!)</f>
        <v>#REF!</v>
      </c>
      <c r="JP36" s="1" t="e">
        <f>IF('TPS Export'!#REF!="","",'TPS Export'!#REF!)</f>
        <v>#REF!</v>
      </c>
      <c r="JQ36" s="1" t="e">
        <f>IF('TPS Export'!#REF!="","",'TPS Export'!#REF!)</f>
        <v>#REF!</v>
      </c>
      <c r="JR36" s="1" t="e">
        <f>IF('TPS Export'!#REF!="","",'TPS Export'!#REF!)</f>
        <v>#REF!</v>
      </c>
      <c r="JS36" s="1" t="e">
        <f>IF('TPS Export'!#REF!="","",'TPS Export'!#REF!)</f>
        <v>#REF!</v>
      </c>
      <c r="JT36" s="1" t="e">
        <f>IF('TPS Export'!#REF!="","",'TPS Export'!#REF!)</f>
        <v>#REF!</v>
      </c>
      <c r="JU36" s="1" t="e">
        <f>IF('TPS Export'!#REF!="","",'TPS Export'!#REF!)</f>
        <v>#REF!</v>
      </c>
      <c r="JV36" s="1" t="e">
        <f>IF('TPS Export'!#REF!="","",'TPS Export'!#REF!)</f>
        <v>#REF!</v>
      </c>
      <c r="JW36" s="1" t="e">
        <f>IF('TPS Export'!#REF!="","",'TPS Export'!#REF!)</f>
        <v>#REF!</v>
      </c>
      <c r="JX36" s="1" t="e">
        <f>IF('TPS Export'!#REF!="","",'TPS Export'!#REF!)</f>
        <v>#REF!</v>
      </c>
      <c r="JY36" s="1" t="e">
        <f>IF('TPS Export'!#REF!="","",'TPS Export'!#REF!)</f>
        <v>#REF!</v>
      </c>
      <c r="JZ36" s="1" t="e">
        <f>IF('TPS Export'!#REF!="","",'TPS Export'!#REF!)</f>
        <v>#REF!</v>
      </c>
      <c r="KA36" s="1" t="e">
        <f>IF('TPS Export'!#REF!="","",'TPS Export'!#REF!)</f>
        <v>#REF!</v>
      </c>
      <c r="KB36" s="1" t="e">
        <f>IF('TPS Export'!#REF!="","",'TPS Export'!#REF!)</f>
        <v>#REF!</v>
      </c>
      <c r="KC36" s="1" t="e">
        <f>IF('TPS Export'!#REF!="","",'TPS Export'!#REF!)</f>
        <v>#REF!</v>
      </c>
      <c r="KD36" s="1" t="e">
        <f>IF('TPS Export'!#REF!="","",'TPS Export'!#REF!)</f>
        <v>#REF!</v>
      </c>
      <c r="KE36" s="1" t="e">
        <f>IF('TPS Export'!#REF!="","",'TPS Export'!#REF!)</f>
        <v>#REF!</v>
      </c>
      <c r="KF36" s="1" t="e">
        <f>IF('TPS Export'!#REF!="","",'TPS Export'!#REF!)</f>
        <v>#REF!</v>
      </c>
      <c r="KG36" s="1" t="e">
        <f>IF('TPS Export'!#REF!="","",'TPS Export'!#REF!)</f>
        <v>#REF!</v>
      </c>
      <c r="KH36" s="1" t="e">
        <f>IF('TPS Export'!#REF!="","",'TPS Export'!#REF!)</f>
        <v>#REF!</v>
      </c>
      <c r="KI36" s="1" t="e">
        <f>IF('TPS Export'!#REF!="","",'TPS Export'!#REF!)</f>
        <v>#REF!</v>
      </c>
      <c r="KJ36" s="1" t="e">
        <f>IF('TPS Export'!#REF!="","",'TPS Export'!#REF!)</f>
        <v>#REF!</v>
      </c>
      <c r="KK36" s="1" t="e">
        <f>IF('TPS Export'!#REF!="","",'TPS Export'!#REF!)</f>
        <v>#REF!</v>
      </c>
      <c r="KL36" s="1" t="e">
        <f>IF('TPS Export'!#REF!="","",'TPS Export'!#REF!)</f>
        <v>#REF!</v>
      </c>
      <c r="KM36" s="1" t="e">
        <f>IF('TPS Export'!#REF!="","",'TPS Export'!#REF!)</f>
        <v>#REF!</v>
      </c>
      <c r="KN36" s="1" t="e">
        <f>IF('TPS Export'!#REF!="","",'TPS Export'!#REF!)</f>
        <v>#REF!</v>
      </c>
      <c r="KO36" s="1" t="e">
        <f>IF('TPS Export'!#REF!="","",'TPS Export'!#REF!)</f>
        <v>#REF!</v>
      </c>
      <c r="KP36" s="1" t="e">
        <f>IF('TPS Export'!#REF!="","",'TPS Export'!#REF!)</f>
        <v>#REF!</v>
      </c>
      <c r="KQ36" s="1" t="e">
        <f>IF('TPS Export'!#REF!="","",'TPS Export'!#REF!)</f>
        <v>#REF!</v>
      </c>
      <c r="KR36" s="1" t="e">
        <f>IF('TPS Export'!#REF!="","",'TPS Export'!#REF!)</f>
        <v>#REF!</v>
      </c>
      <c r="KS36" s="1" t="e">
        <f>IF('TPS Export'!#REF!="","",'TPS Export'!#REF!)</f>
        <v>#REF!</v>
      </c>
      <c r="KT36" s="1" t="e">
        <f>IF('TPS Export'!#REF!="","",'TPS Export'!#REF!)</f>
        <v>#REF!</v>
      </c>
      <c r="KU36" s="1" t="e">
        <f>IF('TPS Export'!#REF!="","",'TPS Export'!#REF!)</f>
        <v>#REF!</v>
      </c>
      <c r="KV36" s="1" t="e">
        <f>IF('TPS Export'!#REF!="","",'TPS Export'!#REF!)</f>
        <v>#REF!</v>
      </c>
      <c r="KW36" s="1" t="e">
        <f>IF('TPS Export'!#REF!="","",'TPS Export'!#REF!)</f>
        <v>#REF!</v>
      </c>
      <c r="KX36" s="1" t="e">
        <f>IF('TPS Export'!#REF!="","",'TPS Export'!#REF!)</f>
        <v>#REF!</v>
      </c>
      <c r="KY36" s="1" t="e">
        <f>IF('TPS Export'!#REF!="","",'TPS Export'!#REF!)</f>
        <v>#REF!</v>
      </c>
      <c r="KZ36" s="1" t="e">
        <f>IF('TPS Export'!#REF!="","",'TPS Export'!#REF!)</f>
        <v>#REF!</v>
      </c>
      <c r="LA36" s="1" t="e">
        <f>IF('TPS Export'!#REF!="","",'TPS Export'!#REF!)</f>
        <v>#REF!</v>
      </c>
      <c r="LB36" s="1" t="e">
        <f>IF('TPS Export'!#REF!="","",'TPS Export'!#REF!)</f>
        <v>#REF!</v>
      </c>
      <c r="LC36" s="1" t="e">
        <f>IF('TPS Export'!#REF!="","",'TPS Export'!#REF!)</f>
        <v>#REF!</v>
      </c>
    </row>
    <row r="37" spans="1:315" ht="14.25" x14ac:dyDescent="0.2">
      <c r="A37" s="3" t="str">
        <f>'TPS Export'!A117</f>
        <v>Laem Chabang</v>
      </c>
      <c r="B37" s="1" t="str">
        <f>IF('TPS Export'!C118="","",'TPS Export'!C118)</f>
        <v/>
      </c>
      <c r="C37" s="1" t="str">
        <f>IF('TPS Export'!D118="","",'TPS Export'!D118)</f>
        <v>YOK</v>
      </c>
      <c r="D37" s="1" t="str">
        <f>IF('TPS Export'!E118="","",'TPS Export'!E118)</f>
        <v/>
      </c>
      <c r="E37" s="1" t="str">
        <f>IF('TPS Export'!F118="","",'TPS Export'!F118)</f>
        <v/>
      </c>
      <c r="F37" s="1" t="str">
        <f>IF('TPS Export'!G118="","",'TPS Export'!G118)</f>
        <v>SPO</v>
      </c>
      <c r="G37" s="1" t="str">
        <f>IF('TPS Export'!H118="","",'TPS Export'!H118)</f>
        <v/>
      </c>
      <c r="H37" s="1" t="str">
        <f>IF('TPS Export'!I118="","",'TPS Export'!I118)</f>
        <v/>
      </c>
      <c r="I37" s="1" t="str">
        <f>IF('TPS Export'!J118="","",'TPS Export'!J118)</f>
        <v/>
      </c>
      <c r="J37" s="1" t="str">
        <f>IF('TPS Export'!K118="","",'TPS Export'!K118)</f>
        <v/>
      </c>
      <c r="K37" s="1" t="str">
        <f>IF('TPS Export'!L118="","",'TPS Export'!L118)</f>
        <v>KOB</v>
      </c>
      <c r="L37" s="1" t="str">
        <f>IF('TPS Export'!M118="","",'TPS Export'!M118)</f>
        <v/>
      </c>
      <c r="M37" s="1" t="str">
        <f>IF('TPS Export'!N118="","",'TPS Export'!N118)</f>
        <v/>
      </c>
      <c r="N37" s="1" t="str">
        <f>IF('TPS Export'!O118="","",'TPS Export'!O118)</f>
        <v/>
      </c>
      <c r="O37" s="1" t="str">
        <f>IF('TPS Export'!P118="","",'TPS Export'!P118)</f>
        <v>YOK</v>
      </c>
      <c r="P37" s="1" t="str">
        <f>IF('TPS Export'!Q118="","",'TPS Export'!Q118)</f>
        <v/>
      </c>
      <c r="Q37" s="1" t="str">
        <f>IF('TPS Export'!R118="","",'TPS Export'!R118)</f>
        <v/>
      </c>
      <c r="R37" s="1" t="str">
        <f>IF('TPS Export'!S118="","",'TPS Export'!S118)</f>
        <v>SPO</v>
      </c>
      <c r="S37" s="1" t="str">
        <f>IF('TPS Export'!T118="","",'TPS Export'!T118)</f>
        <v/>
      </c>
      <c r="T37" s="1" t="str">
        <f>IF('TPS Export'!U118="","",'TPS Export'!U118)</f>
        <v/>
      </c>
      <c r="U37" s="1" t="str">
        <f>IF('TPS Export'!V118="","",'TPS Export'!V118)</f>
        <v/>
      </c>
      <c r="V37" s="1" t="str">
        <f>IF('TPS Export'!W118="","",'TPS Export'!W118)</f>
        <v/>
      </c>
      <c r="W37" s="1" t="str">
        <f>IF('TPS Export'!X118="","",'TPS Export'!X118)</f>
        <v>KOB</v>
      </c>
      <c r="X37" s="1" t="str">
        <f>IF('TPS Export'!Y118="","",'TPS Export'!Y118)</f>
        <v/>
      </c>
      <c r="Y37" s="1" t="str">
        <f>IF('TPS Export'!Z118="","",'TPS Export'!Z118)</f>
        <v/>
      </c>
      <c r="Z37" s="1" t="str">
        <f>IF('TPS Export'!AA118="","",'TPS Export'!AA118)</f>
        <v/>
      </c>
      <c r="AA37" s="1" t="str">
        <f>IF('TPS Export'!AB118="","",'TPS Export'!AB118)</f>
        <v>YOK</v>
      </c>
      <c r="AB37" s="1" t="str">
        <f>IF('TPS Export'!AC118="","",'TPS Export'!AC118)</f>
        <v/>
      </c>
      <c r="AC37" s="1" t="str">
        <f>IF('TPS Export'!AD118="","",'TPS Export'!AD118)</f>
        <v/>
      </c>
      <c r="AD37" s="1" t="str">
        <f>IF('TPS Export'!AE118="","",'TPS Export'!AE118)</f>
        <v>SPO</v>
      </c>
      <c r="AE37" s="1" t="str">
        <f>IF('TPS Export'!AF118="","",'TPS Export'!AF118)</f>
        <v/>
      </c>
      <c r="AF37" s="1" t="str">
        <f>IF('TPS Export'!AG118="","",'TPS Export'!AG118)</f>
        <v/>
      </c>
      <c r="AG37" s="1" t="str">
        <f>IF('TPS Export'!AH118="","",'TPS Export'!AH118)</f>
        <v/>
      </c>
      <c r="AH37" s="1" t="str">
        <f>IF('TPS Export'!AI118="","",'TPS Export'!AI118)</f>
        <v/>
      </c>
      <c r="AI37" s="1" t="str">
        <f>IF('TPS Export'!AJ118="","",'TPS Export'!AJ118)</f>
        <v>KOB</v>
      </c>
      <c r="AJ37" s="1" t="str">
        <f>IF('TPS Export'!AK118="","",'TPS Export'!AK118)</f>
        <v/>
      </c>
      <c r="AK37" s="1" t="str">
        <f>IF('TPS Export'!AL118="","",'TPS Export'!AL118)</f>
        <v/>
      </c>
      <c r="AL37" s="1" t="str">
        <f>IF('TPS Export'!AM118="","",'TPS Export'!AM118)</f>
        <v/>
      </c>
      <c r="AM37" s="1" t="str">
        <f>IF('TPS Export'!AN118="","",'TPS Export'!AN118)</f>
        <v>YOK</v>
      </c>
      <c r="AN37" s="1" t="str">
        <f>IF('TPS Export'!AO118="","",'TPS Export'!AO118)</f>
        <v/>
      </c>
      <c r="AO37" s="1" t="str">
        <f>IF('TPS Export'!AP118="","",'TPS Export'!AP118)</f>
        <v/>
      </c>
      <c r="AP37" s="1" t="str">
        <f>IF('TPS Export'!AQ118="","",'TPS Export'!AQ118)</f>
        <v/>
      </c>
      <c r="AQ37" s="1" t="str">
        <f>IF('TPS Export'!AR118="","",'TPS Export'!AR118)</f>
        <v/>
      </c>
      <c r="AR37" s="1" t="str">
        <f>IF('TPS Export'!AS118="","",'TPS Export'!AS118)</f>
        <v/>
      </c>
      <c r="AS37" s="1" t="str">
        <f>IF('TPS Export'!AT118="","",'TPS Export'!AT118)</f>
        <v/>
      </c>
      <c r="AT37" s="1" t="str">
        <f>IF('TPS Export'!AU118="","",'TPS Export'!AU118)</f>
        <v/>
      </c>
      <c r="AU37" s="1" t="str">
        <f>IF('TPS Export'!AV118="","",'TPS Export'!AV118)</f>
        <v>KOB</v>
      </c>
      <c r="AV37" s="1" t="str">
        <f>IF('TPS Export'!AW118="","",'TPS Export'!AW118)</f>
        <v/>
      </c>
      <c r="AW37" s="1" t="str">
        <f>IF('TPS Export'!AX118="","",'TPS Export'!AX118)</f>
        <v/>
      </c>
      <c r="AX37" s="1" t="str">
        <f>IF('TPS Export'!AY118="","",'TPS Export'!AY118)</f>
        <v/>
      </c>
      <c r="AY37" s="1" t="str">
        <f>IF('TPS Export'!AZ118="","",'TPS Export'!AZ118)</f>
        <v>YOK</v>
      </c>
      <c r="AZ37" s="1" t="str">
        <f>IF('TPS Export'!BA118="","",'TPS Export'!BA118)</f>
        <v/>
      </c>
      <c r="BA37" s="1" t="str">
        <f>IF('TPS Export'!BB118="","",'TPS Export'!BB118)</f>
        <v/>
      </c>
      <c r="BB37" s="1" t="str">
        <f>IF('TPS Export'!BC118="","",'TPS Export'!BC118)</f>
        <v/>
      </c>
      <c r="BC37" s="1" t="str">
        <f>IF('TPS Export'!BD118="","",'TPS Export'!BD118)</f>
        <v/>
      </c>
      <c r="BD37" s="1" t="str">
        <f>IF('TPS Export'!BE118="","",'TPS Export'!BE118)</f>
        <v/>
      </c>
      <c r="BE37" s="1" t="str">
        <f>IF('TPS Export'!BF118="","",'TPS Export'!BF118)</f>
        <v/>
      </c>
      <c r="BF37" s="1" t="str">
        <f>IF('TPS Export'!BG118="","",'TPS Export'!BG118)</f>
        <v/>
      </c>
      <c r="BG37" s="1" t="str">
        <f>IF('TPS Export'!BH118="","",'TPS Export'!BH118)</f>
        <v>KOB</v>
      </c>
      <c r="BH37" s="1" t="str">
        <f>IF('TPS Export'!BI118="","",'TPS Export'!BI118)</f>
        <v/>
      </c>
      <c r="BI37" s="1" t="str">
        <f>IF('TPS Export'!BJ118="","",'TPS Export'!BJ118)</f>
        <v/>
      </c>
      <c r="BJ37" s="1" t="str">
        <f>IF('TPS Export'!BK118="","",'TPS Export'!BK118)</f>
        <v/>
      </c>
      <c r="BK37" s="1" t="str">
        <f>IF('TPS Export'!BL118="","",'TPS Export'!BL118)</f>
        <v>YOK</v>
      </c>
      <c r="BL37" s="1" t="str">
        <f>IF('TPS Export'!BM118="","",'TPS Export'!BM118)</f>
        <v/>
      </c>
      <c r="BM37" s="1" t="str">
        <f>IF('TPS Export'!BN118="","",'TPS Export'!BN118)</f>
        <v/>
      </c>
      <c r="BN37" s="1" t="str">
        <f>IF('TPS Export'!BO118="","",'TPS Export'!BO118)</f>
        <v/>
      </c>
      <c r="BO37" s="1" t="str">
        <f>IF('TPS Export'!BP118="","",'TPS Export'!BP118)</f>
        <v/>
      </c>
      <c r="BP37" s="1" t="str">
        <f>IF('TPS Export'!BQ118="","",'TPS Export'!BQ118)</f>
        <v/>
      </c>
      <c r="BQ37" s="1" t="str">
        <f>IF('TPS Export'!BR118="","",'TPS Export'!BR118)</f>
        <v/>
      </c>
      <c r="BR37" s="1" t="str">
        <f>IF('TPS Export'!BS118="","",'TPS Export'!BS118)</f>
        <v/>
      </c>
      <c r="BS37" s="1" t="str">
        <f>IF('TPS Export'!BT118="","",'TPS Export'!BT118)</f>
        <v>KOB</v>
      </c>
      <c r="BT37" s="1" t="str">
        <f>IF('TPS Export'!BU118="","",'TPS Export'!BU118)</f>
        <v/>
      </c>
      <c r="BU37" s="1" t="str">
        <f>IF('TPS Export'!BV118="","",'TPS Export'!BV118)</f>
        <v/>
      </c>
      <c r="BV37" s="1" t="str">
        <f>IF('TPS Export'!BW118="","",'TPS Export'!BW118)</f>
        <v/>
      </c>
      <c r="BW37" s="1" t="str">
        <f>IF('TPS Export'!BX118="","",'TPS Export'!BX118)</f>
        <v>YOK</v>
      </c>
      <c r="BX37" s="1" t="str">
        <f>IF('TPS Export'!BY118="","",'TPS Export'!BY118)</f>
        <v/>
      </c>
      <c r="BY37" s="1" t="str">
        <f>IF('TPS Export'!BZ118="","",'TPS Export'!BZ118)</f>
        <v/>
      </c>
      <c r="BZ37" s="1" t="str">
        <f>IF('TPS Export'!CA118="","",'TPS Export'!CA118)</f>
        <v/>
      </c>
      <c r="CA37" s="1" t="str">
        <f>IF('TPS Export'!CB118="","",'TPS Export'!CB118)</f>
        <v/>
      </c>
      <c r="CB37" s="1" t="str">
        <f>IF('TPS Export'!CC118="","",'TPS Export'!CC118)</f>
        <v/>
      </c>
      <c r="CC37" s="1" t="str">
        <f>IF('TPS Export'!CD118="","",'TPS Export'!CD118)</f>
        <v/>
      </c>
      <c r="CD37" s="1" t="str">
        <f>IF('TPS Export'!CE118="","",'TPS Export'!CE118)</f>
        <v/>
      </c>
      <c r="CE37" s="1" t="str">
        <f>IF('TPS Export'!CF118="","",'TPS Export'!CF118)</f>
        <v>KOB</v>
      </c>
      <c r="CF37" s="1" t="str">
        <f>IF('TPS Export'!CG118="","",'TPS Export'!CG118)</f>
        <v/>
      </c>
      <c r="CG37" s="1" t="str">
        <f>IF('TPS Export'!CH118="","",'TPS Export'!CH118)</f>
        <v/>
      </c>
      <c r="CH37" s="1" t="str">
        <f>IF('TPS Export'!CI118="","",'TPS Export'!CI118)</f>
        <v/>
      </c>
      <c r="CI37" s="1" t="str">
        <f>IF('TPS Export'!CJ118="","",'TPS Export'!CJ118)</f>
        <v>YOK</v>
      </c>
      <c r="CJ37" s="1" t="str">
        <f>IF('TPS Export'!CK118="","",'TPS Export'!CK118)</f>
        <v/>
      </c>
      <c r="CK37" s="1" t="str">
        <f>IF('TPS Export'!CL118="","",'TPS Export'!CL118)</f>
        <v/>
      </c>
      <c r="CL37" s="1" t="str">
        <f>IF('TPS Export'!CM118="","",'TPS Export'!CM118)</f>
        <v/>
      </c>
      <c r="CM37" s="1" t="str">
        <f>IF('TPS Export'!CN118="","",'TPS Export'!CN118)</f>
        <v/>
      </c>
      <c r="CN37" s="1" t="str">
        <f>IF('TPS Export'!CO118="","",'TPS Export'!CO118)</f>
        <v/>
      </c>
      <c r="CO37" s="1" t="str">
        <f>IF('TPS Export'!CP118="","",'TPS Export'!CP118)</f>
        <v/>
      </c>
      <c r="CP37" s="1" t="str">
        <f>IF('TPS Export'!CQ118="","",'TPS Export'!CQ118)</f>
        <v/>
      </c>
      <c r="CQ37" s="1" t="str">
        <f>IF('TPS Export'!CR118="","",'TPS Export'!CR118)</f>
        <v>KOB</v>
      </c>
      <c r="CR37" s="1" t="str">
        <f>IF('TPS Export'!CS118="","",'TPS Export'!CS118)</f>
        <v/>
      </c>
      <c r="CS37" s="1" t="str">
        <f>IF('TPS Export'!CT118="","",'TPS Export'!CT118)</f>
        <v/>
      </c>
      <c r="CT37" s="1" t="str">
        <f>IF('TPS Export'!CU118="","",'TPS Export'!CU118)</f>
        <v/>
      </c>
      <c r="CU37" s="1" t="str">
        <f>IF('TPS Export'!CV118="","",'TPS Export'!CV118)</f>
        <v>YOK</v>
      </c>
      <c r="CV37" s="1" t="str">
        <f>IF('TPS Export'!CW118="","",'TPS Export'!CW118)</f>
        <v/>
      </c>
      <c r="CW37" s="1" t="str">
        <f>IF('TPS Export'!CX118="","",'TPS Export'!CX118)</f>
        <v/>
      </c>
      <c r="CX37" s="1" t="str">
        <f>IF('TPS Export'!CY118="","",'TPS Export'!CY118)</f>
        <v/>
      </c>
      <c r="CY37" s="1" t="str">
        <f>IF('TPS Export'!CZ118="","",'TPS Export'!CZ118)</f>
        <v/>
      </c>
      <c r="CZ37" s="1" t="str">
        <f>IF('TPS Export'!DA118="","",'TPS Export'!DA118)</f>
        <v/>
      </c>
      <c r="DA37" s="1" t="str">
        <f>IF('TPS Export'!DB118="","",'TPS Export'!DB118)</f>
        <v/>
      </c>
      <c r="DB37" s="1" t="str">
        <f>IF('TPS Export'!DC118="","",'TPS Export'!DC118)</f>
        <v/>
      </c>
      <c r="DC37" s="1" t="str">
        <f>IF('TPS Export'!DD118="","",'TPS Export'!DD118)</f>
        <v>KOB</v>
      </c>
      <c r="DD37" s="1" t="str">
        <f>IF('TPS Export'!DE118="","",'TPS Export'!DE118)</f>
        <v/>
      </c>
      <c r="DE37" s="1" t="str">
        <f>IF('TPS Export'!DF118="","",'TPS Export'!DF118)</f>
        <v/>
      </c>
      <c r="DF37" s="1" t="str">
        <f>IF('TPS Export'!DG118="","",'TPS Export'!DG118)</f>
        <v/>
      </c>
      <c r="DG37" s="1" t="str">
        <f>IF('TPS Export'!DH118="","",'TPS Export'!DH118)</f>
        <v>YOK</v>
      </c>
      <c r="DH37" s="1" t="str">
        <f>IF('TPS Export'!DI118="","",'TPS Export'!DI118)</f>
        <v/>
      </c>
      <c r="DI37" s="1" t="str">
        <f>IF('TPS Export'!DJ118="","",'TPS Export'!DJ118)</f>
        <v/>
      </c>
      <c r="DJ37" s="1" t="str">
        <f>IF('TPS Export'!DK118="","",'TPS Export'!DK118)</f>
        <v/>
      </c>
      <c r="DK37" s="1" t="str">
        <f>IF('TPS Export'!DL118="","",'TPS Export'!DL118)</f>
        <v/>
      </c>
      <c r="DL37" s="1" t="str">
        <f>IF('TPS Export'!DM118="","",'TPS Export'!DM118)</f>
        <v/>
      </c>
      <c r="DM37" s="1" t="str">
        <f>IF('TPS Export'!DN118="","",'TPS Export'!DN118)</f>
        <v/>
      </c>
      <c r="DN37" s="1" t="str">
        <f>IF('TPS Export'!DO118="","",'TPS Export'!DO118)</f>
        <v/>
      </c>
      <c r="DO37" s="1" t="str">
        <f>IF('TPS Export'!DP118="","",'TPS Export'!DP118)</f>
        <v>KOB</v>
      </c>
      <c r="DP37" s="1" t="str">
        <f>IF('TPS Export'!DQ118="","",'TPS Export'!DQ118)</f>
        <v/>
      </c>
      <c r="DQ37" s="1" t="str">
        <f>IF('TPS Export'!DR118="","",'TPS Export'!DR118)</f>
        <v/>
      </c>
      <c r="DR37" s="1" t="str">
        <f>IF('TPS Export'!DS118="","",'TPS Export'!DS118)</f>
        <v/>
      </c>
      <c r="DS37" s="1" t="str">
        <f>IF('TPS Export'!DT118="","",'TPS Export'!DT118)</f>
        <v>YOK</v>
      </c>
      <c r="DT37" s="1" t="str">
        <f>IF('TPS Export'!DU118="","",'TPS Export'!DU118)</f>
        <v/>
      </c>
      <c r="DU37" s="1" t="str">
        <f>IF('TPS Export'!DV118="","",'TPS Export'!DV118)</f>
        <v/>
      </c>
      <c r="DV37" s="1" t="str">
        <f>IF('TPS Export'!DW118="","",'TPS Export'!DW118)</f>
        <v/>
      </c>
      <c r="DW37" s="1" t="str">
        <f>IF('TPS Export'!DX118="","",'TPS Export'!DX118)</f>
        <v/>
      </c>
      <c r="DX37" s="1" t="str">
        <f>IF('TPS Export'!DY118="","",'TPS Export'!DY118)</f>
        <v/>
      </c>
      <c r="DY37" s="1" t="str">
        <f>IF('TPS Export'!DZ118="","",'TPS Export'!DZ118)</f>
        <v/>
      </c>
      <c r="DZ37" s="1" t="str">
        <f>IF('TPS Export'!EA118="","",'TPS Export'!EA118)</f>
        <v/>
      </c>
      <c r="EA37" s="1" t="str">
        <f>IF('TPS Export'!EB118="","",'TPS Export'!EB118)</f>
        <v>KOB</v>
      </c>
      <c r="EB37" s="1" t="str">
        <f>IF('TPS Export'!EC118="","",'TPS Export'!EC118)</f>
        <v/>
      </c>
      <c r="EC37" s="1" t="str">
        <f>IF('TPS Export'!ED118="","",'TPS Export'!ED118)</f>
        <v/>
      </c>
      <c r="ED37" s="1" t="str">
        <f>IF('TPS Export'!EE118="","",'TPS Export'!EE118)</f>
        <v/>
      </c>
      <c r="EE37" s="1" t="str">
        <f>IF('TPS Export'!EF118="","",'TPS Export'!EF118)</f>
        <v>YOK</v>
      </c>
      <c r="EF37" s="1" t="str">
        <f>IF('TPS Export'!EG118="","",'TPS Export'!EG118)</f>
        <v/>
      </c>
      <c r="EG37" s="1" t="str">
        <f>IF('TPS Export'!EH118="","",'TPS Export'!EH118)</f>
        <v/>
      </c>
      <c r="EH37" s="1" t="str">
        <f>IF('TPS Export'!EI118="","",'TPS Export'!EI118)</f>
        <v/>
      </c>
      <c r="EI37" s="1" t="str">
        <f>IF('TPS Export'!EJ118="","",'TPS Export'!EJ118)</f>
        <v/>
      </c>
      <c r="EJ37" s="1" t="str">
        <f>IF('TPS Export'!EK118="","",'TPS Export'!EK118)</f>
        <v/>
      </c>
      <c r="EK37" s="1" t="str">
        <f>IF('TPS Export'!EL118="","",'TPS Export'!EL118)</f>
        <v/>
      </c>
      <c r="EL37" s="1" t="str">
        <f>IF('TPS Export'!EM118="","",'TPS Export'!EM118)</f>
        <v/>
      </c>
      <c r="EM37" s="1" t="str">
        <f>IF('TPS Export'!EN118="","",'TPS Export'!EN118)</f>
        <v>KOB</v>
      </c>
      <c r="EN37" s="1" t="str">
        <f>IF('TPS Export'!EO118="","",'TPS Export'!EO118)</f>
        <v/>
      </c>
      <c r="EO37" s="1" t="str">
        <f>IF('TPS Export'!EP118="","",'TPS Export'!EP118)</f>
        <v/>
      </c>
      <c r="EP37" s="1" t="str">
        <f>IF('TPS Export'!EQ118="","",'TPS Export'!EQ118)</f>
        <v/>
      </c>
      <c r="EQ37" s="1" t="str">
        <f>IF('TPS Export'!ER118="","",'TPS Export'!ER118)</f>
        <v>YOK</v>
      </c>
      <c r="ER37" s="1" t="str">
        <f>IF('TPS Export'!ES118="","",'TPS Export'!ES118)</f>
        <v/>
      </c>
      <c r="ES37" s="1" t="str">
        <f>IF('TPS Export'!ET118="","",'TPS Export'!ET118)</f>
        <v/>
      </c>
      <c r="ET37" s="1" t="str">
        <f>IF('TPS Export'!EU118="","",'TPS Export'!EU118)</f>
        <v/>
      </c>
      <c r="EU37" s="1" t="str">
        <f>IF('TPS Export'!EV118="","",'TPS Export'!EV118)</f>
        <v/>
      </c>
      <c r="EV37" s="1" t="str">
        <f>IF('TPS Export'!EW118="","",'TPS Export'!EW118)</f>
        <v/>
      </c>
      <c r="EW37" s="1" t="str">
        <f>IF('TPS Export'!EX118="","",'TPS Export'!EX118)</f>
        <v/>
      </c>
      <c r="EX37" s="1" t="str">
        <f>IF('TPS Export'!EY118="","",'TPS Export'!EY118)</f>
        <v/>
      </c>
      <c r="EY37" s="1" t="str">
        <f>IF('TPS Export'!EZ118="","",'TPS Export'!EZ118)</f>
        <v>KOB</v>
      </c>
      <c r="EZ37" s="1" t="str">
        <f>IF('TPS Export'!FA118="","",'TPS Export'!FA118)</f>
        <v/>
      </c>
      <c r="FA37" s="1" t="str">
        <f>IF('TPS Export'!FB118="","",'TPS Export'!FB118)</f>
        <v/>
      </c>
      <c r="FB37" s="1" t="str">
        <f>IF('TPS Export'!FC118="","",'TPS Export'!FC118)</f>
        <v/>
      </c>
      <c r="FC37" s="1" t="str">
        <f>IF('TPS Export'!FD118="","",'TPS Export'!FD118)</f>
        <v>YOK</v>
      </c>
      <c r="FD37" s="1" t="str">
        <f>IF('TPS Export'!FE118="","",'TPS Export'!FE118)</f>
        <v/>
      </c>
      <c r="FE37" s="1" t="str">
        <f>IF('TPS Export'!FF118="","",'TPS Export'!FF118)</f>
        <v/>
      </c>
      <c r="FF37" s="1" t="str">
        <f>IF('TPS Export'!FG118="","",'TPS Export'!FG118)</f>
        <v/>
      </c>
      <c r="FG37" s="1" t="str">
        <f>IF('TPS Export'!FH118="","",'TPS Export'!FH118)</f>
        <v/>
      </c>
      <c r="FH37" s="1" t="str">
        <f>IF('TPS Export'!FI118="","",'TPS Export'!FI118)</f>
        <v/>
      </c>
      <c r="FI37" s="1" t="str">
        <f>IF('TPS Export'!FJ118="","",'TPS Export'!FJ118)</f>
        <v/>
      </c>
      <c r="FJ37" s="1" t="str">
        <f>IF('TPS Export'!FK118="","",'TPS Export'!FK118)</f>
        <v/>
      </c>
      <c r="FK37" s="1" t="str">
        <f>IF('TPS Export'!FL118="","",'TPS Export'!FL118)</f>
        <v>KOB</v>
      </c>
      <c r="FL37" s="1" t="str">
        <f>IF('TPS Export'!FM118="","",'TPS Export'!FM118)</f>
        <v/>
      </c>
      <c r="FM37" s="1" t="str">
        <f>IF('TPS Export'!FN118="","",'TPS Export'!FN118)</f>
        <v/>
      </c>
      <c r="FN37" s="1" t="str">
        <f>IF('TPS Export'!FO118="","",'TPS Export'!FO118)</f>
        <v/>
      </c>
      <c r="FO37" s="1" t="str">
        <f>IF('TPS Export'!FP118="","",'TPS Export'!FP118)</f>
        <v>YOK</v>
      </c>
      <c r="FP37" s="1" t="str">
        <f>IF('TPS Export'!FQ118="","",'TPS Export'!FQ118)</f>
        <v/>
      </c>
      <c r="FQ37" s="1" t="str">
        <f>IF('TPS Export'!FR118="","",'TPS Export'!FR118)</f>
        <v/>
      </c>
      <c r="FR37" s="1" t="str">
        <f>IF('TPS Export'!FS118="","",'TPS Export'!FS118)</f>
        <v/>
      </c>
      <c r="FS37" s="1" t="str">
        <f>IF('TPS Export'!FT118="","",'TPS Export'!FT118)</f>
        <v/>
      </c>
      <c r="FT37" s="1" t="str">
        <f>IF('TPS Export'!FU118="","",'TPS Export'!FU118)</f>
        <v/>
      </c>
      <c r="FU37" s="1" t="str">
        <f>IF('TPS Export'!FV118="","",'TPS Export'!FV118)</f>
        <v/>
      </c>
      <c r="FV37" s="1" t="str">
        <f>IF('TPS Export'!FW118="","",'TPS Export'!FW118)</f>
        <v/>
      </c>
      <c r="FW37" s="1" t="str">
        <f>IF('TPS Export'!FX118="","",'TPS Export'!FX118)</f>
        <v>KOB</v>
      </c>
      <c r="FX37" s="1" t="str">
        <f>IF('TPS Export'!FY118="","",'TPS Export'!FY118)</f>
        <v/>
      </c>
      <c r="FY37" s="1" t="str">
        <f>IF('TPS Export'!FZ118="","",'TPS Export'!FZ118)</f>
        <v/>
      </c>
      <c r="FZ37" s="1" t="str">
        <f>IF('TPS Export'!GA118="","",'TPS Export'!GA118)</f>
        <v/>
      </c>
      <c r="GA37" s="1" t="str">
        <f>IF('TPS Export'!GB118="","",'TPS Export'!GB118)</f>
        <v>YOK</v>
      </c>
      <c r="GB37" s="1" t="str">
        <f>IF('TPS Export'!GC118="","",'TPS Export'!GC118)</f>
        <v/>
      </c>
      <c r="GC37" s="1" t="str">
        <f>IF('TPS Export'!GD118="","",'TPS Export'!GD118)</f>
        <v/>
      </c>
      <c r="GD37" s="1" t="str">
        <f>IF('TPS Export'!GE118="","",'TPS Export'!GE118)</f>
        <v/>
      </c>
      <c r="GE37" s="1" t="str">
        <f>IF('TPS Export'!GF118="","",'TPS Export'!GF118)</f>
        <v/>
      </c>
      <c r="GF37" s="1" t="str">
        <f>IF('TPS Export'!GG118="","",'TPS Export'!GG118)</f>
        <v/>
      </c>
      <c r="GG37" s="1" t="str">
        <f>IF('TPS Export'!GH118="","",'TPS Export'!GH118)</f>
        <v/>
      </c>
      <c r="GH37" s="1" t="str">
        <f>IF('TPS Export'!GI118="","",'TPS Export'!GI118)</f>
        <v/>
      </c>
      <c r="GI37" s="1" t="str">
        <f>IF('TPS Export'!GJ118="","",'TPS Export'!GJ118)</f>
        <v>KOB</v>
      </c>
      <c r="GJ37" s="1" t="str">
        <f>IF('TPS Export'!GK118="","",'TPS Export'!GK118)</f>
        <v/>
      </c>
      <c r="GK37" s="1" t="str">
        <f>IF('TPS Export'!GL118="","",'TPS Export'!GL118)</f>
        <v/>
      </c>
      <c r="GL37" s="1" t="str">
        <f>IF('TPS Export'!GM118="","",'TPS Export'!GM118)</f>
        <v/>
      </c>
      <c r="GM37" s="1" t="str">
        <f>IF('TPS Export'!GN118="","",'TPS Export'!GN118)</f>
        <v>YOK</v>
      </c>
      <c r="GN37" s="1" t="str">
        <f>IF('TPS Export'!GO118="","",'TPS Export'!GO118)</f>
        <v/>
      </c>
      <c r="GO37" s="1" t="str">
        <f>IF('TPS Export'!GP118="","",'TPS Export'!GP118)</f>
        <v/>
      </c>
      <c r="GP37" s="1" t="str">
        <f>IF('TPS Export'!GQ118="","",'TPS Export'!GQ118)</f>
        <v/>
      </c>
      <c r="GQ37" s="1" t="str">
        <f>IF('TPS Export'!GR118="","",'TPS Export'!GR118)</f>
        <v/>
      </c>
      <c r="GR37" s="1" t="str">
        <f>IF('TPS Export'!GS118="","",'TPS Export'!GS118)</f>
        <v/>
      </c>
      <c r="GS37" s="1" t="str">
        <f>IF('TPS Export'!GT118="","",'TPS Export'!GT118)</f>
        <v/>
      </c>
      <c r="GT37" s="1" t="str">
        <f>IF('TPS Export'!GU118="","",'TPS Export'!GU118)</f>
        <v/>
      </c>
      <c r="GU37" s="1" t="str">
        <f>IF('TPS Export'!GV118="","",'TPS Export'!GV118)</f>
        <v>KOB</v>
      </c>
      <c r="GV37" s="1" t="str">
        <f>IF('TPS Export'!GW118="","",'TPS Export'!GW118)</f>
        <v/>
      </c>
      <c r="GW37" s="1" t="str">
        <f>IF('TPS Export'!GX118="","",'TPS Export'!GX118)</f>
        <v/>
      </c>
      <c r="GX37" s="1" t="str">
        <f>IF('TPS Export'!GY118="","",'TPS Export'!GY118)</f>
        <v/>
      </c>
      <c r="GY37" s="1" t="str">
        <f>IF('TPS Export'!GZ118="","",'TPS Export'!GZ118)</f>
        <v>YOK</v>
      </c>
      <c r="GZ37" s="1" t="str">
        <f>IF('TPS Export'!HA118="","",'TPS Export'!HA118)</f>
        <v/>
      </c>
      <c r="HA37" s="1" t="str">
        <f>IF('TPS Export'!HB118="","",'TPS Export'!HB118)</f>
        <v/>
      </c>
      <c r="HB37" s="1" t="str">
        <f>IF('TPS Export'!HC118="","",'TPS Export'!HC118)</f>
        <v/>
      </c>
      <c r="HC37" s="1" t="str">
        <f>IF('TPS Export'!HD118="","",'TPS Export'!HD118)</f>
        <v/>
      </c>
      <c r="HD37" s="1" t="str">
        <f>IF('TPS Export'!HE118="","",'TPS Export'!HE118)</f>
        <v/>
      </c>
      <c r="HE37" s="1" t="str">
        <f>IF('TPS Export'!HF118="","",'TPS Export'!HF118)</f>
        <v/>
      </c>
      <c r="HF37" s="1" t="str">
        <f>IF('TPS Export'!HG118="","",'TPS Export'!HG118)</f>
        <v/>
      </c>
      <c r="HG37" s="1" t="str">
        <f>IF('TPS Export'!HH118="","",'TPS Export'!HH118)</f>
        <v>KOB</v>
      </c>
      <c r="HH37" s="1" t="str">
        <f>IF('TPS Export'!HI118="","",'TPS Export'!HI118)</f>
        <v/>
      </c>
      <c r="HI37" s="1" t="str">
        <f>IF('TPS Export'!HJ118="","",'TPS Export'!HJ118)</f>
        <v/>
      </c>
      <c r="HJ37" s="1" t="e">
        <f>IF('TPS Export'!#REF!="","",'TPS Export'!#REF!)</f>
        <v>#REF!</v>
      </c>
      <c r="HK37" s="1" t="e">
        <f>IF('TPS Export'!#REF!="","",'TPS Export'!#REF!)</f>
        <v>#REF!</v>
      </c>
      <c r="HL37" s="1" t="e">
        <f>IF('TPS Export'!#REF!="","",'TPS Export'!#REF!)</f>
        <v>#REF!</v>
      </c>
      <c r="HM37" s="1" t="e">
        <f>IF('TPS Export'!#REF!="","",'TPS Export'!#REF!)</f>
        <v>#REF!</v>
      </c>
      <c r="HN37" s="1" t="e">
        <f>IF('TPS Export'!#REF!="","",'TPS Export'!#REF!)</f>
        <v>#REF!</v>
      </c>
      <c r="HO37" s="1" t="e">
        <f>IF('TPS Export'!#REF!="","",'TPS Export'!#REF!)</f>
        <v>#REF!</v>
      </c>
      <c r="HP37" s="1" t="e">
        <f>IF('TPS Export'!#REF!="","",'TPS Export'!#REF!)</f>
        <v>#REF!</v>
      </c>
      <c r="HQ37" s="1" t="e">
        <f>IF('TPS Export'!#REF!="","",'TPS Export'!#REF!)</f>
        <v>#REF!</v>
      </c>
      <c r="HR37" s="1" t="e">
        <f>IF('TPS Export'!#REF!="","",'TPS Export'!#REF!)</f>
        <v>#REF!</v>
      </c>
      <c r="HS37" s="1" t="e">
        <f>IF('TPS Export'!#REF!="","",'TPS Export'!#REF!)</f>
        <v>#REF!</v>
      </c>
      <c r="HT37" s="1" t="e">
        <f>IF('TPS Export'!#REF!="","",'TPS Export'!#REF!)</f>
        <v>#REF!</v>
      </c>
      <c r="HU37" s="1" t="e">
        <f>IF('TPS Export'!#REF!="","",'TPS Export'!#REF!)</f>
        <v>#REF!</v>
      </c>
      <c r="HV37" s="1" t="e">
        <f>IF('TPS Export'!#REF!="","",'TPS Export'!#REF!)</f>
        <v>#REF!</v>
      </c>
      <c r="HW37" s="1" t="e">
        <f>IF('TPS Export'!#REF!="","",'TPS Export'!#REF!)</f>
        <v>#REF!</v>
      </c>
      <c r="HX37" s="1" t="e">
        <f>IF('TPS Export'!#REF!="","",'TPS Export'!#REF!)</f>
        <v>#REF!</v>
      </c>
      <c r="HY37" s="1" t="e">
        <f>IF('TPS Export'!#REF!="","",'TPS Export'!#REF!)</f>
        <v>#REF!</v>
      </c>
      <c r="HZ37" s="1" t="e">
        <f>IF('TPS Export'!#REF!="","",'TPS Export'!#REF!)</f>
        <v>#REF!</v>
      </c>
      <c r="IA37" s="1" t="e">
        <f>IF('TPS Export'!#REF!="","",'TPS Export'!#REF!)</f>
        <v>#REF!</v>
      </c>
      <c r="IB37" s="1" t="e">
        <f>IF('TPS Export'!#REF!="","",'TPS Export'!#REF!)</f>
        <v>#REF!</v>
      </c>
      <c r="IC37" s="1" t="e">
        <f>IF('TPS Export'!#REF!="","",'TPS Export'!#REF!)</f>
        <v>#REF!</v>
      </c>
      <c r="ID37" s="1" t="e">
        <f>IF('TPS Export'!#REF!="","",'TPS Export'!#REF!)</f>
        <v>#REF!</v>
      </c>
      <c r="IE37" s="1" t="e">
        <f>IF('TPS Export'!#REF!="","",'TPS Export'!#REF!)</f>
        <v>#REF!</v>
      </c>
      <c r="IF37" s="1" t="e">
        <f>IF('TPS Export'!#REF!="","",'TPS Export'!#REF!)</f>
        <v>#REF!</v>
      </c>
      <c r="IG37" s="1" t="e">
        <f>IF('TPS Export'!#REF!="","",'TPS Export'!#REF!)</f>
        <v>#REF!</v>
      </c>
      <c r="IH37" s="1" t="e">
        <f>IF('TPS Export'!#REF!="","",'TPS Export'!#REF!)</f>
        <v>#REF!</v>
      </c>
      <c r="II37" s="1" t="e">
        <f>IF('TPS Export'!#REF!="","",'TPS Export'!#REF!)</f>
        <v>#REF!</v>
      </c>
      <c r="IJ37" s="1" t="e">
        <f>IF('TPS Export'!#REF!="","",'TPS Export'!#REF!)</f>
        <v>#REF!</v>
      </c>
      <c r="IK37" s="1" t="e">
        <f>IF('TPS Export'!#REF!="","",'TPS Export'!#REF!)</f>
        <v>#REF!</v>
      </c>
      <c r="IL37" s="1" t="e">
        <f>IF('TPS Export'!#REF!="","",'TPS Export'!#REF!)</f>
        <v>#REF!</v>
      </c>
      <c r="IM37" s="1" t="e">
        <f>IF('TPS Export'!#REF!="","",'TPS Export'!#REF!)</f>
        <v>#REF!</v>
      </c>
      <c r="IN37" s="1" t="e">
        <f>IF('TPS Export'!#REF!="","",'TPS Export'!#REF!)</f>
        <v>#REF!</v>
      </c>
      <c r="IO37" s="1" t="e">
        <f>IF('TPS Export'!#REF!="","",'TPS Export'!#REF!)</f>
        <v>#REF!</v>
      </c>
      <c r="IP37" s="1" t="e">
        <f>IF('TPS Export'!#REF!="","",'TPS Export'!#REF!)</f>
        <v>#REF!</v>
      </c>
      <c r="IQ37" s="1" t="e">
        <f>IF('TPS Export'!#REF!="","",'TPS Export'!#REF!)</f>
        <v>#REF!</v>
      </c>
      <c r="IR37" s="1" t="e">
        <f>IF('TPS Export'!#REF!="","",'TPS Export'!#REF!)</f>
        <v>#REF!</v>
      </c>
      <c r="IS37" s="1" t="e">
        <f>IF('TPS Export'!#REF!="","",'TPS Export'!#REF!)</f>
        <v>#REF!</v>
      </c>
      <c r="IT37" s="1" t="e">
        <f>IF('TPS Export'!#REF!="","",'TPS Export'!#REF!)</f>
        <v>#REF!</v>
      </c>
      <c r="IU37" s="1" t="e">
        <f>IF('TPS Export'!#REF!="","",'TPS Export'!#REF!)</f>
        <v>#REF!</v>
      </c>
      <c r="IV37" s="1" t="e">
        <f>IF('TPS Export'!#REF!="","",'TPS Export'!#REF!)</f>
        <v>#REF!</v>
      </c>
      <c r="IW37" s="1" t="e">
        <f>IF('TPS Export'!#REF!="","",'TPS Export'!#REF!)</f>
        <v>#REF!</v>
      </c>
      <c r="IX37" s="1" t="e">
        <f>IF('TPS Export'!#REF!="","",'TPS Export'!#REF!)</f>
        <v>#REF!</v>
      </c>
      <c r="IY37" s="1" t="e">
        <f>IF('TPS Export'!#REF!="","",'TPS Export'!#REF!)</f>
        <v>#REF!</v>
      </c>
      <c r="IZ37" s="1" t="e">
        <f>IF('TPS Export'!#REF!="","",'TPS Export'!#REF!)</f>
        <v>#REF!</v>
      </c>
      <c r="JA37" s="1" t="e">
        <f>IF('TPS Export'!#REF!="","",'TPS Export'!#REF!)</f>
        <v>#REF!</v>
      </c>
      <c r="JB37" s="1" t="e">
        <f>IF('TPS Export'!#REF!="","",'TPS Export'!#REF!)</f>
        <v>#REF!</v>
      </c>
      <c r="JC37" s="1" t="e">
        <f>IF('TPS Export'!#REF!="","",'TPS Export'!#REF!)</f>
        <v>#REF!</v>
      </c>
      <c r="JD37" s="1" t="e">
        <f>IF('TPS Export'!#REF!="","",'TPS Export'!#REF!)</f>
        <v>#REF!</v>
      </c>
      <c r="JE37" s="1" t="e">
        <f>IF('TPS Export'!#REF!="","",'TPS Export'!#REF!)</f>
        <v>#REF!</v>
      </c>
      <c r="JF37" s="1" t="e">
        <f>IF('TPS Export'!#REF!="","",'TPS Export'!#REF!)</f>
        <v>#REF!</v>
      </c>
      <c r="JG37" s="1" t="e">
        <f>IF('TPS Export'!#REF!="","",'TPS Export'!#REF!)</f>
        <v>#REF!</v>
      </c>
      <c r="JH37" s="1" t="e">
        <f>IF('TPS Export'!#REF!="","",'TPS Export'!#REF!)</f>
        <v>#REF!</v>
      </c>
      <c r="JI37" s="1" t="e">
        <f>IF('TPS Export'!#REF!="","",'TPS Export'!#REF!)</f>
        <v>#REF!</v>
      </c>
      <c r="JJ37" s="1" t="e">
        <f>IF('TPS Export'!#REF!="","",'TPS Export'!#REF!)</f>
        <v>#REF!</v>
      </c>
      <c r="JK37" s="1" t="e">
        <f>IF('TPS Export'!#REF!="","",'TPS Export'!#REF!)</f>
        <v>#REF!</v>
      </c>
      <c r="JL37" s="1" t="e">
        <f>IF('TPS Export'!#REF!="","",'TPS Export'!#REF!)</f>
        <v>#REF!</v>
      </c>
      <c r="JM37" s="1" t="e">
        <f>IF('TPS Export'!#REF!="","",'TPS Export'!#REF!)</f>
        <v>#REF!</v>
      </c>
      <c r="JN37" s="1" t="e">
        <f>IF('TPS Export'!#REF!="","",'TPS Export'!#REF!)</f>
        <v>#REF!</v>
      </c>
      <c r="JO37" s="1" t="e">
        <f>IF('TPS Export'!#REF!="","",'TPS Export'!#REF!)</f>
        <v>#REF!</v>
      </c>
      <c r="JP37" s="1" t="e">
        <f>IF('TPS Export'!#REF!="","",'TPS Export'!#REF!)</f>
        <v>#REF!</v>
      </c>
      <c r="JQ37" s="1" t="e">
        <f>IF('TPS Export'!#REF!="","",'TPS Export'!#REF!)</f>
        <v>#REF!</v>
      </c>
      <c r="JR37" s="1" t="e">
        <f>IF('TPS Export'!#REF!="","",'TPS Export'!#REF!)</f>
        <v>#REF!</v>
      </c>
      <c r="JS37" s="1" t="e">
        <f>IF('TPS Export'!#REF!="","",'TPS Export'!#REF!)</f>
        <v>#REF!</v>
      </c>
      <c r="JT37" s="1" t="e">
        <f>IF('TPS Export'!#REF!="","",'TPS Export'!#REF!)</f>
        <v>#REF!</v>
      </c>
      <c r="JU37" s="1" t="e">
        <f>IF('TPS Export'!#REF!="","",'TPS Export'!#REF!)</f>
        <v>#REF!</v>
      </c>
      <c r="JV37" s="1" t="e">
        <f>IF('TPS Export'!#REF!="","",'TPS Export'!#REF!)</f>
        <v>#REF!</v>
      </c>
      <c r="JW37" s="1" t="e">
        <f>IF('TPS Export'!#REF!="","",'TPS Export'!#REF!)</f>
        <v>#REF!</v>
      </c>
      <c r="JX37" s="1" t="e">
        <f>IF('TPS Export'!#REF!="","",'TPS Export'!#REF!)</f>
        <v>#REF!</v>
      </c>
      <c r="JY37" s="1" t="e">
        <f>IF('TPS Export'!#REF!="","",'TPS Export'!#REF!)</f>
        <v>#REF!</v>
      </c>
      <c r="JZ37" s="1" t="e">
        <f>IF('TPS Export'!#REF!="","",'TPS Export'!#REF!)</f>
        <v>#REF!</v>
      </c>
      <c r="KA37" s="1" t="e">
        <f>IF('TPS Export'!#REF!="","",'TPS Export'!#REF!)</f>
        <v>#REF!</v>
      </c>
      <c r="KB37" s="1" t="e">
        <f>IF('TPS Export'!#REF!="","",'TPS Export'!#REF!)</f>
        <v>#REF!</v>
      </c>
      <c r="KC37" s="1" t="e">
        <f>IF('TPS Export'!#REF!="","",'TPS Export'!#REF!)</f>
        <v>#REF!</v>
      </c>
      <c r="KD37" s="1" t="e">
        <f>IF('TPS Export'!#REF!="","",'TPS Export'!#REF!)</f>
        <v>#REF!</v>
      </c>
      <c r="KE37" s="1" t="e">
        <f>IF('TPS Export'!#REF!="","",'TPS Export'!#REF!)</f>
        <v>#REF!</v>
      </c>
      <c r="KF37" s="1" t="e">
        <f>IF('TPS Export'!#REF!="","",'TPS Export'!#REF!)</f>
        <v>#REF!</v>
      </c>
      <c r="KG37" s="1" t="e">
        <f>IF('TPS Export'!#REF!="","",'TPS Export'!#REF!)</f>
        <v>#REF!</v>
      </c>
      <c r="KH37" s="1" t="e">
        <f>IF('TPS Export'!#REF!="","",'TPS Export'!#REF!)</f>
        <v>#REF!</v>
      </c>
      <c r="KI37" s="1" t="e">
        <f>IF('TPS Export'!#REF!="","",'TPS Export'!#REF!)</f>
        <v>#REF!</v>
      </c>
      <c r="KJ37" s="1" t="e">
        <f>IF('TPS Export'!#REF!="","",'TPS Export'!#REF!)</f>
        <v>#REF!</v>
      </c>
      <c r="KK37" s="1" t="e">
        <f>IF('TPS Export'!#REF!="","",'TPS Export'!#REF!)</f>
        <v>#REF!</v>
      </c>
      <c r="KL37" s="1" t="e">
        <f>IF('TPS Export'!#REF!="","",'TPS Export'!#REF!)</f>
        <v>#REF!</v>
      </c>
      <c r="KM37" s="1" t="e">
        <f>IF('TPS Export'!#REF!="","",'TPS Export'!#REF!)</f>
        <v>#REF!</v>
      </c>
      <c r="KN37" s="1" t="e">
        <f>IF('TPS Export'!#REF!="","",'TPS Export'!#REF!)</f>
        <v>#REF!</v>
      </c>
      <c r="KO37" s="1" t="e">
        <f>IF('TPS Export'!#REF!="","",'TPS Export'!#REF!)</f>
        <v>#REF!</v>
      </c>
      <c r="KP37" s="1" t="e">
        <f>IF('TPS Export'!#REF!="","",'TPS Export'!#REF!)</f>
        <v>#REF!</v>
      </c>
      <c r="KQ37" s="1" t="e">
        <f>IF('TPS Export'!#REF!="","",'TPS Export'!#REF!)</f>
        <v>#REF!</v>
      </c>
      <c r="KR37" s="1" t="e">
        <f>IF('TPS Export'!#REF!="","",'TPS Export'!#REF!)</f>
        <v>#REF!</v>
      </c>
      <c r="KS37" s="1" t="e">
        <f>IF('TPS Export'!#REF!="","",'TPS Export'!#REF!)</f>
        <v>#REF!</v>
      </c>
      <c r="KT37" s="1" t="e">
        <f>IF('TPS Export'!#REF!="","",'TPS Export'!#REF!)</f>
        <v>#REF!</v>
      </c>
      <c r="KU37" s="1" t="e">
        <f>IF('TPS Export'!#REF!="","",'TPS Export'!#REF!)</f>
        <v>#REF!</v>
      </c>
      <c r="KV37" s="1" t="e">
        <f>IF('TPS Export'!#REF!="","",'TPS Export'!#REF!)</f>
        <v>#REF!</v>
      </c>
      <c r="KW37" s="1" t="e">
        <f>IF('TPS Export'!#REF!="","",'TPS Export'!#REF!)</f>
        <v>#REF!</v>
      </c>
      <c r="KX37" s="1" t="e">
        <f>IF('TPS Export'!#REF!="","",'TPS Export'!#REF!)</f>
        <v>#REF!</v>
      </c>
      <c r="KY37" s="1" t="e">
        <f>IF('TPS Export'!#REF!="","",'TPS Export'!#REF!)</f>
        <v>#REF!</v>
      </c>
      <c r="KZ37" s="1" t="e">
        <f>IF('TPS Export'!#REF!="","",'TPS Export'!#REF!)</f>
        <v>#REF!</v>
      </c>
      <c r="LA37" s="1" t="e">
        <f>IF('TPS Export'!#REF!="","",'TPS Export'!#REF!)</f>
        <v>#REF!</v>
      </c>
      <c r="LB37" s="1" t="e">
        <f>IF('TPS Export'!#REF!="","",'TPS Export'!#REF!)</f>
        <v>#REF!</v>
      </c>
      <c r="LC37" s="1" t="e">
        <f>IF('TPS Export'!#REF!="","",'TPS Export'!#REF!)</f>
        <v>#REF!</v>
      </c>
    </row>
    <row r="38" spans="1:315" ht="14.25" x14ac:dyDescent="0.2">
      <c r="A38" s="3" t="str">
        <f>'TPS Export'!A119</f>
        <v>Ho Chi Minh</v>
      </c>
      <c r="B38" s="1" t="str">
        <f>IF('TPS Export'!C120="","",'TPS Export'!C120)</f>
        <v/>
      </c>
      <c r="C38" s="1" t="str">
        <f>IF('TPS Export'!D120="","",'TPS Export'!D120)</f>
        <v>YOK</v>
      </c>
      <c r="D38" s="1" t="str">
        <f>IF('TPS Export'!E120="","",'TPS Export'!E120)</f>
        <v>Direct</v>
      </c>
      <c r="E38" s="1" t="str">
        <f>IF('TPS Export'!F120="","",'TPS Export'!F120)</f>
        <v/>
      </c>
      <c r="F38" s="1" t="str">
        <f>IF('TPS Export'!G120="","",'TPS Export'!G120)</f>
        <v/>
      </c>
      <c r="G38" s="1" t="str">
        <f>IF('TPS Export'!H120="","",'TPS Export'!H120)</f>
        <v/>
      </c>
      <c r="H38" s="1" t="str">
        <f>IF('TPS Export'!I120="","",'TPS Export'!I120)</f>
        <v/>
      </c>
      <c r="I38" s="1" t="str">
        <f>IF('TPS Export'!J120="","",'TPS Export'!J120)</f>
        <v/>
      </c>
      <c r="J38" s="1" t="str">
        <f>IF('TPS Export'!K120="","",'TPS Export'!K120)</f>
        <v/>
      </c>
      <c r="K38" s="1" t="str">
        <f>IF('TPS Export'!L120="","",'TPS Export'!L120)</f>
        <v>KOB</v>
      </c>
      <c r="L38" s="1" t="str">
        <f>IF('TPS Export'!M120="","",'TPS Export'!M120)</f>
        <v/>
      </c>
      <c r="M38" s="1" t="str">
        <f>IF('TPS Export'!N120="","",'TPS Export'!N120)</f>
        <v/>
      </c>
      <c r="N38" s="1" t="str">
        <f>IF('TPS Export'!O120="","",'TPS Export'!O120)</f>
        <v/>
      </c>
      <c r="O38" s="1" t="str">
        <f>IF('TPS Export'!P120="","",'TPS Export'!P120)</f>
        <v>YOK</v>
      </c>
      <c r="P38" s="1" t="str">
        <f>IF('TPS Export'!Q120="","",'TPS Export'!Q120)</f>
        <v>Direct</v>
      </c>
      <c r="Q38" s="1" t="str">
        <f>IF('TPS Export'!R120="","",'TPS Export'!R120)</f>
        <v/>
      </c>
      <c r="R38" s="1" t="str">
        <f>IF('TPS Export'!S120="","",'TPS Export'!S120)</f>
        <v/>
      </c>
      <c r="S38" s="1" t="str">
        <f>IF('TPS Export'!T120="","",'TPS Export'!T120)</f>
        <v/>
      </c>
      <c r="T38" s="1" t="str">
        <f>IF('TPS Export'!U120="","",'TPS Export'!U120)</f>
        <v/>
      </c>
      <c r="U38" s="1" t="str">
        <f>IF('TPS Export'!V120="","",'TPS Export'!V120)</f>
        <v/>
      </c>
      <c r="V38" s="1" t="str">
        <f>IF('TPS Export'!W120="","",'TPS Export'!W120)</f>
        <v/>
      </c>
      <c r="W38" s="1" t="str">
        <f>IF('TPS Export'!X120="","",'TPS Export'!X120)</f>
        <v>KOB</v>
      </c>
      <c r="X38" s="1" t="str">
        <f>IF('TPS Export'!Y120="","",'TPS Export'!Y120)</f>
        <v/>
      </c>
      <c r="Y38" s="1" t="str">
        <f>IF('TPS Export'!Z120="","",'TPS Export'!Z120)</f>
        <v/>
      </c>
      <c r="Z38" s="1" t="str">
        <f>IF('TPS Export'!AA120="","",'TPS Export'!AA120)</f>
        <v/>
      </c>
      <c r="AA38" s="1" t="str">
        <f>IF('TPS Export'!AB120="","",'TPS Export'!AB120)</f>
        <v>YOK</v>
      </c>
      <c r="AB38" s="1" t="str">
        <f>IF('TPS Export'!AC120="","",'TPS Export'!AC120)</f>
        <v>Direct</v>
      </c>
      <c r="AC38" s="1" t="str">
        <f>IF('TPS Export'!AD120="","",'TPS Export'!AD120)</f>
        <v/>
      </c>
      <c r="AD38" s="1" t="str">
        <f>IF('TPS Export'!AE120="","",'TPS Export'!AE120)</f>
        <v/>
      </c>
      <c r="AE38" s="1" t="str">
        <f>IF('TPS Export'!AF120="","",'TPS Export'!AF120)</f>
        <v/>
      </c>
      <c r="AF38" s="1" t="str">
        <f>IF('TPS Export'!AG120="","",'TPS Export'!AG120)</f>
        <v/>
      </c>
      <c r="AG38" s="1" t="str">
        <f>IF('TPS Export'!AH120="","",'TPS Export'!AH120)</f>
        <v/>
      </c>
      <c r="AH38" s="1" t="str">
        <f>IF('TPS Export'!AI120="","",'TPS Export'!AI120)</f>
        <v/>
      </c>
      <c r="AI38" s="1" t="str">
        <f>IF('TPS Export'!AJ120="","",'TPS Export'!AJ120)</f>
        <v>KOB</v>
      </c>
      <c r="AJ38" s="1" t="str">
        <f>IF('TPS Export'!AK120="","",'TPS Export'!AK120)</f>
        <v/>
      </c>
      <c r="AK38" s="1" t="str">
        <f>IF('TPS Export'!AL120="","",'TPS Export'!AL120)</f>
        <v/>
      </c>
      <c r="AL38" s="1" t="str">
        <f>IF('TPS Export'!AM120="","",'TPS Export'!AM120)</f>
        <v/>
      </c>
      <c r="AM38" s="1" t="str">
        <f>IF('TPS Export'!AN120="","",'TPS Export'!AN120)</f>
        <v>YOK</v>
      </c>
      <c r="AN38" s="1" t="str">
        <f>IF('TPS Export'!AO120="","",'TPS Export'!AO120)</f>
        <v>Direct</v>
      </c>
      <c r="AO38" s="1" t="str">
        <f>IF('TPS Export'!AP120="","",'TPS Export'!AP120)</f>
        <v/>
      </c>
      <c r="AP38" s="1" t="str">
        <f>IF('TPS Export'!AQ120="","",'TPS Export'!AQ120)</f>
        <v/>
      </c>
      <c r="AQ38" s="1" t="str">
        <f>IF('TPS Export'!AR120="","",'TPS Export'!AR120)</f>
        <v/>
      </c>
      <c r="AR38" s="1" t="str">
        <f>IF('TPS Export'!AS120="","",'TPS Export'!AS120)</f>
        <v/>
      </c>
      <c r="AS38" s="1" t="str">
        <f>IF('TPS Export'!AT120="","",'TPS Export'!AT120)</f>
        <v/>
      </c>
      <c r="AT38" s="1" t="str">
        <f>IF('TPS Export'!AU120="","",'TPS Export'!AU120)</f>
        <v/>
      </c>
      <c r="AU38" s="1" t="str">
        <f>IF('TPS Export'!AV120="","",'TPS Export'!AV120)</f>
        <v>KOB</v>
      </c>
      <c r="AV38" s="1" t="str">
        <f>IF('TPS Export'!AW120="","",'TPS Export'!AW120)</f>
        <v/>
      </c>
      <c r="AW38" s="1" t="str">
        <f>IF('TPS Export'!AX120="","",'TPS Export'!AX120)</f>
        <v/>
      </c>
      <c r="AX38" s="1" t="str">
        <f>IF('TPS Export'!AY120="","",'TPS Export'!AY120)</f>
        <v/>
      </c>
      <c r="AY38" s="1" t="str">
        <f>IF('TPS Export'!AZ120="","",'TPS Export'!AZ120)</f>
        <v>YOK</v>
      </c>
      <c r="AZ38" s="1" t="str">
        <f>IF('TPS Export'!BA120="","",'TPS Export'!BA120)</f>
        <v>Direct</v>
      </c>
      <c r="BA38" s="1" t="str">
        <f>IF('TPS Export'!BB120="","",'TPS Export'!BB120)</f>
        <v/>
      </c>
      <c r="BB38" s="1" t="str">
        <f>IF('TPS Export'!BC120="","",'TPS Export'!BC120)</f>
        <v/>
      </c>
      <c r="BC38" s="1" t="str">
        <f>IF('TPS Export'!BD120="","",'TPS Export'!BD120)</f>
        <v/>
      </c>
      <c r="BD38" s="1" t="str">
        <f>IF('TPS Export'!BE120="","",'TPS Export'!BE120)</f>
        <v/>
      </c>
      <c r="BE38" s="1" t="str">
        <f>IF('TPS Export'!BF120="","",'TPS Export'!BF120)</f>
        <v/>
      </c>
      <c r="BF38" s="1" t="str">
        <f>IF('TPS Export'!BG120="","",'TPS Export'!BG120)</f>
        <v/>
      </c>
      <c r="BG38" s="1" t="str">
        <f>IF('TPS Export'!BH120="","",'TPS Export'!BH120)</f>
        <v>KOB</v>
      </c>
      <c r="BH38" s="1" t="str">
        <f>IF('TPS Export'!BI120="","",'TPS Export'!BI120)</f>
        <v/>
      </c>
      <c r="BI38" s="1" t="str">
        <f>IF('TPS Export'!BJ120="","",'TPS Export'!BJ120)</f>
        <v/>
      </c>
      <c r="BJ38" s="1" t="str">
        <f>IF('TPS Export'!BK120="","",'TPS Export'!BK120)</f>
        <v/>
      </c>
      <c r="BK38" s="1" t="str">
        <f>IF('TPS Export'!BL120="","",'TPS Export'!BL120)</f>
        <v>YOK</v>
      </c>
      <c r="BL38" s="1" t="str">
        <f>IF('TPS Export'!BM120="","",'TPS Export'!BM120)</f>
        <v>Direct</v>
      </c>
      <c r="BM38" s="1" t="str">
        <f>IF('TPS Export'!BN120="","",'TPS Export'!BN120)</f>
        <v/>
      </c>
      <c r="BN38" s="1" t="str">
        <f>IF('TPS Export'!BO120="","",'TPS Export'!BO120)</f>
        <v/>
      </c>
      <c r="BO38" s="1" t="str">
        <f>IF('TPS Export'!BP120="","",'TPS Export'!BP120)</f>
        <v/>
      </c>
      <c r="BP38" s="1" t="str">
        <f>IF('TPS Export'!BQ120="","",'TPS Export'!BQ120)</f>
        <v/>
      </c>
      <c r="BQ38" s="1" t="str">
        <f>IF('TPS Export'!BR120="","",'TPS Export'!BR120)</f>
        <v/>
      </c>
      <c r="BR38" s="1" t="str">
        <f>IF('TPS Export'!BS120="","",'TPS Export'!BS120)</f>
        <v/>
      </c>
      <c r="BS38" s="1" t="str">
        <f>IF('TPS Export'!BT120="","",'TPS Export'!BT120)</f>
        <v>KOB</v>
      </c>
      <c r="BT38" s="1" t="str">
        <f>IF('TPS Export'!BU120="","",'TPS Export'!BU120)</f>
        <v/>
      </c>
      <c r="BU38" s="1" t="str">
        <f>IF('TPS Export'!BV120="","",'TPS Export'!BV120)</f>
        <v/>
      </c>
      <c r="BV38" s="1" t="str">
        <f>IF('TPS Export'!BW120="","",'TPS Export'!BW120)</f>
        <v/>
      </c>
      <c r="BW38" s="1" t="str">
        <f>IF('TPS Export'!BX120="","",'TPS Export'!BX120)</f>
        <v>YOK</v>
      </c>
      <c r="BX38" s="1" t="str">
        <f>IF('TPS Export'!BY120="","",'TPS Export'!BY120)</f>
        <v>Direct</v>
      </c>
      <c r="BY38" s="1" t="str">
        <f>IF('TPS Export'!BZ120="","",'TPS Export'!BZ120)</f>
        <v/>
      </c>
      <c r="BZ38" s="1" t="str">
        <f>IF('TPS Export'!CA120="","",'TPS Export'!CA120)</f>
        <v/>
      </c>
      <c r="CA38" s="1" t="str">
        <f>IF('TPS Export'!CB120="","",'TPS Export'!CB120)</f>
        <v/>
      </c>
      <c r="CB38" s="1" t="str">
        <f>IF('TPS Export'!CC120="","",'TPS Export'!CC120)</f>
        <v/>
      </c>
      <c r="CC38" s="1" t="str">
        <f>IF('TPS Export'!CD120="","",'TPS Export'!CD120)</f>
        <v/>
      </c>
      <c r="CD38" s="1" t="str">
        <f>IF('TPS Export'!CE120="","",'TPS Export'!CE120)</f>
        <v/>
      </c>
      <c r="CE38" s="1" t="str">
        <f>IF('TPS Export'!CF120="","",'TPS Export'!CF120)</f>
        <v>KOB</v>
      </c>
      <c r="CF38" s="1" t="str">
        <f>IF('TPS Export'!CG120="","",'TPS Export'!CG120)</f>
        <v/>
      </c>
      <c r="CG38" s="1" t="str">
        <f>IF('TPS Export'!CH120="","",'TPS Export'!CH120)</f>
        <v/>
      </c>
      <c r="CH38" s="1" t="str">
        <f>IF('TPS Export'!CI120="","",'TPS Export'!CI120)</f>
        <v/>
      </c>
      <c r="CI38" s="1" t="str">
        <f>IF('TPS Export'!CJ120="","",'TPS Export'!CJ120)</f>
        <v>YOK</v>
      </c>
      <c r="CJ38" s="1" t="str">
        <f>IF('TPS Export'!CK120="","",'TPS Export'!CK120)</f>
        <v>Direct</v>
      </c>
      <c r="CK38" s="1" t="str">
        <f>IF('TPS Export'!CL120="","",'TPS Export'!CL120)</f>
        <v/>
      </c>
      <c r="CL38" s="1" t="str">
        <f>IF('TPS Export'!CM120="","",'TPS Export'!CM120)</f>
        <v/>
      </c>
      <c r="CM38" s="1" t="str">
        <f>IF('TPS Export'!CN120="","",'TPS Export'!CN120)</f>
        <v/>
      </c>
      <c r="CN38" s="1" t="str">
        <f>IF('TPS Export'!CO120="","",'TPS Export'!CO120)</f>
        <v/>
      </c>
      <c r="CO38" s="1" t="str">
        <f>IF('TPS Export'!CP120="","",'TPS Export'!CP120)</f>
        <v/>
      </c>
      <c r="CP38" s="1" t="str">
        <f>IF('TPS Export'!CQ120="","",'TPS Export'!CQ120)</f>
        <v/>
      </c>
      <c r="CQ38" s="1" t="str">
        <f>IF('TPS Export'!CR120="","",'TPS Export'!CR120)</f>
        <v>KOB</v>
      </c>
      <c r="CR38" s="1" t="str">
        <f>IF('TPS Export'!CS120="","",'TPS Export'!CS120)</f>
        <v/>
      </c>
      <c r="CS38" s="1" t="str">
        <f>IF('TPS Export'!CT120="","",'TPS Export'!CT120)</f>
        <v/>
      </c>
      <c r="CT38" s="1" t="str">
        <f>IF('TPS Export'!CU120="","",'TPS Export'!CU120)</f>
        <v/>
      </c>
      <c r="CU38" s="1" t="str">
        <f>IF('TPS Export'!CV120="","",'TPS Export'!CV120)</f>
        <v>YOK</v>
      </c>
      <c r="CV38" s="1" t="str">
        <f>IF('TPS Export'!CW120="","",'TPS Export'!CW120)</f>
        <v>Direct</v>
      </c>
      <c r="CW38" s="1" t="str">
        <f>IF('TPS Export'!CX120="","",'TPS Export'!CX120)</f>
        <v/>
      </c>
      <c r="CX38" s="1" t="str">
        <f>IF('TPS Export'!CY120="","",'TPS Export'!CY120)</f>
        <v/>
      </c>
      <c r="CY38" s="1" t="str">
        <f>IF('TPS Export'!CZ120="","",'TPS Export'!CZ120)</f>
        <v/>
      </c>
      <c r="CZ38" s="1" t="str">
        <f>IF('TPS Export'!DA120="","",'TPS Export'!DA120)</f>
        <v/>
      </c>
      <c r="DA38" s="1" t="str">
        <f>IF('TPS Export'!DB120="","",'TPS Export'!DB120)</f>
        <v/>
      </c>
      <c r="DB38" s="1" t="str">
        <f>IF('TPS Export'!DC120="","",'TPS Export'!DC120)</f>
        <v/>
      </c>
      <c r="DC38" s="1" t="str">
        <f>IF('TPS Export'!DD120="","",'TPS Export'!DD120)</f>
        <v>KOB</v>
      </c>
      <c r="DD38" s="1" t="str">
        <f>IF('TPS Export'!DE120="","",'TPS Export'!DE120)</f>
        <v/>
      </c>
      <c r="DE38" s="1" t="str">
        <f>IF('TPS Export'!DF120="","",'TPS Export'!DF120)</f>
        <v/>
      </c>
      <c r="DF38" s="1" t="str">
        <f>IF('TPS Export'!DG120="","",'TPS Export'!DG120)</f>
        <v/>
      </c>
      <c r="DG38" s="1" t="str">
        <f>IF('TPS Export'!DH120="","",'TPS Export'!DH120)</f>
        <v>YOK</v>
      </c>
      <c r="DH38" s="1" t="str">
        <f>IF('TPS Export'!DI120="","",'TPS Export'!DI120)</f>
        <v>Direct</v>
      </c>
      <c r="DI38" s="1" t="str">
        <f>IF('TPS Export'!DJ120="","",'TPS Export'!DJ120)</f>
        <v/>
      </c>
      <c r="DJ38" s="1" t="str">
        <f>IF('TPS Export'!DK120="","",'TPS Export'!DK120)</f>
        <v/>
      </c>
      <c r="DK38" s="1" t="str">
        <f>IF('TPS Export'!DL120="","",'TPS Export'!DL120)</f>
        <v/>
      </c>
      <c r="DL38" s="1" t="str">
        <f>IF('TPS Export'!DM120="","",'TPS Export'!DM120)</f>
        <v/>
      </c>
      <c r="DM38" s="1" t="str">
        <f>IF('TPS Export'!DN120="","",'TPS Export'!DN120)</f>
        <v/>
      </c>
      <c r="DN38" s="1" t="str">
        <f>IF('TPS Export'!DO120="","",'TPS Export'!DO120)</f>
        <v/>
      </c>
      <c r="DO38" s="1" t="str">
        <f>IF('TPS Export'!DP120="","",'TPS Export'!DP120)</f>
        <v>KOB</v>
      </c>
      <c r="DP38" s="1" t="str">
        <f>IF('TPS Export'!DQ120="","",'TPS Export'!DQ120)</f>
        <v/>
      </c>
      <c r="DQ38" s="1" t="str">
        <f>IF('TPS Export'!DR120="","",'TPS Export'!DR120)</f>
        <v/>
      </c>
      <c r="DR38" s="1" t="str">
        <f>IF('TPS Export'!DS120="","",'TPS Export'!DS120)</f>
        <v/>
      </c>
      <c r="DS38" s="1" t="str">
        <f>IF('TPS Export'!DT120="","",'TPS Export'!DT120)</f>
        <v>YOK</v>
      </c>
      <c r="DT38" s="1" t="str">
        <f>IF('TPS Export'!DU120="","",'TPS Export'!DU120)</f>
        <v>Direct</v>
      </c>
      <c r="DU38" s="1" t="str">
        <f>IF('TPS Export'!DV120="","",'TPS Export'!DV120)</f>
        <v/>
      </c>
      <c r="DV38" s="1" t="str">
        <f>IF('TPS Export'!DW120="","",'TPS Export'!DW120)</f>
        <v/>
      </c>
      <c r="DW38" s="1" t="str">
        <f>IF('TPS Export'!DX120="","",'TPS Export'!DX120)</f>
        <v/>
      </c>
      <c r="DX38" s="1" t="str">
        <f>IF('TPS Export'!DY120="","",'TPS Export'!DY120)</f>
        <v/>
      </c>
      <c r="DY38" s="1" t="str">
        <f>IF('TPS Export'!DZ120="","",'TPS Export'!DZ120)</f>
        <v/>
      </c>
      <c r="DZ38" s="1" t="str">
        <f>IF('TPS Export'!EA120="","",'TPS Export'!EA120)</f>
        <v/>
      </c>
      <c r="EA38" s="1" t="str">
        <f>IF('TPS Export'!EB120="","",'TPS Export'!EB120)</f>
        <v>KOB</v>
      </c>
      <c r="EB38" s="1" t="str">
        <f>IF('TPS Export'!EC120="","",'TPS Export'!EC120)</f>
        <v/>
      </c>
      <c r="EC38" s="1" t="str">
        <f>IF('TPS Export'!ED120="","",'TPS Export'!ED120)</f>
        <v/>
      </c>
      <c r="ED38" s="1" t="str">
        <f>IF('TPS Export'!EE120="","",'TPS Export'!EE120)</f>
        <v/>
      </c>
      <c r="EE38" s="1" t="str">
        <f>IF('TPS Export'!EF120="","",'TPS Export'!EF120)</f>
        <v>YOK</v>
      </c>
      <c r="EF38" s="1" t="str">
        <f>IF('TPS Export'!EG120="","",'TPS Export'!EG120)</f>
        <v>Direct</v>
      </c>
      <c r="EG38" s="1" t="str">
        <f>IF('TPS Export'!EH120="","",'TPS Export'!EH120)</f>
        <v/>
      </c>
      <c r="EH38" s="1" t="str">
        <f>IF('TPS Export'!EI120="","",'TPS Export'!EI120)</f>
        <v/>
      </c>
      <c r="EI38" s="1" t="str">
        <f>IF('TPS Export'!EJ120="","",'TPS Export'!EJ120)</f>
        <v/>
      </c>
      <c r="EJ38" s="1" t="str">
        <f>IF('TPS Export'!EK120="","",'TPS Export'!EK120)</f>
        <v/>
      </c>
      <c r="EK38" s="1" t="str">
        <f>IF('TPS Export'!EL120="","",'TPS Export'!EL120)</f>
        <v/>
      </c>
      <c r="EL38" s="1" t="str">
        <f>IF('TPS Export'!EM120="","",'TPS Export'!EM120)</f>
        <v/>
      </c>
      <c r="EM38" s="1" t="str">
        <f>IF('TPS Export'!EN120="","",'TPS Export'!EN120)</f>
        <v>KOB</v>
      </c>
      <c r="EN38" s="1" t="str">
        <f>IF('TPS Export'!EO120="","",'TPS Export'!EO120)</f>
        <v/>
      </c>
      <c r="EO38" s="1" t="str">
        <f>IF('TPS Export'!EP120="","",'TPS Export'!EP120)</f>
        <v/>
      </c>
      <c r="EP38" s="1" t="str">
        <f>IF('TPS Export'!EQ120="","",'TPS Export'!EQ120)</f>
        <v/>
      </c>
      <c r="EQ38" s="1" t="str">
        <f>IF('TPS Export'!ER120="","",'TPS Export'!ER120)</f>
        <v>YOK</v>
      </c>
      <c r="ER38" s="1" t="str">
        <f>IF('TPS Export'!ES120="","",'TPS Export'!ES120)</f>
        <v>Direct</v>
      </c>
      <c r="ES38" s="1" t="str">
        <f>IF('TPS Export'!ET120="","",'TPS Export'!ET120)</f>
        <v/>
      </c>
      <c r="ET38" s="1" t="str">
        <f>IF('TPS Export'!EU120="","",'TPS Export'!EU120)</f>
        <v/>
      </c>
      <c r="EU38" s="1" t="str">
        <f>IF('TPS Export'!EV120="","",'TPS Export'!EV120)</f>
        <v/>
      </c>
      <c r="EV38" s="1" t="str">
        <f>IF('TPS Export'!EW120="","",'TPS Export'!EW120)</f>
        <v/>
      </c>
      <c r="EW38" s="1" t="str">
        <f>IF('TPS Export'!EX120="","",'TPS Export'!EX120)</f>
        <v/>
      </c>
      <c r="EX38" s="1" t="str">
        <f>IF('TPS Export'!EY120="","",'TPS Export'!EY120)</f>
        <v/>
      </c>
      <c r="EY38" s="1" t="str">
        <f>IF('TPS Export'!EZ120="","",'TPS Export'!EZ120)</f>
        <v>KOB</v>
      </c>
      <c r="EZ38" s="1" t="str">
        <f>IF('TPS Export'!FA120="","",'TPS Export'!FA120)</f>
        <v/>
      </c>
      <c r="FA38" s="1" t="str">
        <f>IF('TPS Export'!FB120="","",'TPS Export'!FB120)</f>
        <v/>
      </c>
      <c r="FB38" s="1" t="str">
        <f>IF('TPS Export'!FC120="","",'TPS Export'!FC120)</f>
        <v/>
      </c>
      <c r="FC38" s="1" t="str">
        <f>IF('TPS Export'!FD120="","",'TPS Export'!FD120)</f>
        <v>YOK</v>
      </c>
      <c r="FD38" s="1" t="str">
        <f>IF('TPS Export'!FE120="","",'TPS Export'!FE120)</f>
        <v>Direct</v>
      </c>
      <c r="FE38" s="1" t="str">
        <f>IF('TPS Export'!FF120="","",'TPS Export'!FF120)</f>
        <v/>
      </c>
      <c r="FF38" s="1" t="str">
        <f>IF('TPS Export'!FG120="","",'TPS Export'!FG120)</f>
        <v/>
      </c>
      <c r="FG38" s="1" t="str">
        <f>IF('TPS Export'!FH120="","",'TPS Export'!FH120)</f>
        <v/>
      </c>
      <c r="FH38" s="1" t="str">
        <f>IF('TPS Export'!FI120="","",'TPS Export'!FI120)</f>
        <v/>
      </c>
      <c r="FI38" s="1" t="str">
        <f>IF('TPS Export'!FJ120="","",'TPS Export'!FJ120)</f>
        <v/>
      </c>
      <c r="FJ38" s="1" t="str">
        <f>IF('TPS Export'!FK120="","",'TPS Export'!FK120)</f>
        <v/>
      </c>
      <c r="FK38" s="1" t="str">
        <f>IF('TPS Export'!FL120="","",'TPS Export'!FL120)</f>
        <v>KOB</v>
      </c>
      <c r="FL38" s="1" t="str">
        <f>IF('TPS Export'!FM120="","",'TPS Export'!FM120)</f>
        <v/>
      </c>
      <c r="FM38" s="1" t="str">
        <f>IF('TPS Export'!FN120="","",'TPS Export'!FN120)</f>
        <v/>
      </c>
      <c r="FN38" s="1" t="str">
        <f>IF('TPS Export'!FO120="","",'TPS Export'!FO120)</f>
        <v/>
      </c>
      <c r="FO38" s="1" t="str">
        <f>IF('TPS Export'!FP120="","",'TPS Export'!FP120)</f>
        <v>YOK</v>
      </c>
      <c r="FP38" s="1" t="str">
        <f>IF('TPS Export'!FQ120="","",'TPS Export'!FQ120)</f>
        <v>Direct</v>
      </c>
      <c r="FQ38" s="1" t="str">
        <f>IF('TPS Export'!FR120="","",'TPS Export'!FR120)</f>
        <v/>
      </c>
      <c r="FR38" s="1" t="str">
        <f>IF('TPS Export'!FS120="","",'TPS Export'!FS120)</f>
        <v/>
      </c>
      <c r="FS38" s="1" t="str">
        <f>IF('TPS Export'!FT120="","",'TPS Export'!FT120)</f>
        <v/>
      </c>
      <c r="FT38" s="1" t="str">
        <f>IF('TPS Export'!FU120="","",'TPS Export'!FU120)</f>
        <v/>
      </c>
      <c r="FU38" s="1" t="str">
        <f>IF('TPS Export'!FV120="","",'TPS Export'!FV120)</f>
        <v/>
      </c>
      <c r="FV38" s="1" t="str">
        <f>IF('TPS Export'!FW120="","",'TPS Export'!FW120)</f>
        <v/>
      </c>
      <c r="FW38" s="1" t="str">
        <f>IF('TPS Export'!FX120="","",'TPS Export'!FX120)</f>
        <v>KOB</v>
      </c>
      <c r="FX38" s="1" t="str">
        <f>IF('TPS Export'!FY120="","",'TPS Export'!FY120)</f>
        <v/>
      </c>
      <c r="FY38" s="1" t="str">
        <f>IF('TPS Export'!FZ120="","",'TPS Export'!FZ120)</f>
        <v/>
      </c>
      <c r="FZ38" s="1" t="str">
        <f>IF('TPS Export'!GA120="","",'TPS Export'!GA120)</f>
        <v/>
      </c>
      <c r="GA38" s="1" t="str">
        <f>IF('TPS Export'!GB120="","",'TPS Export'!GB120)</f>
        <v>YOK</v>
      </c>
      <c r="GB38" s="1" t="str">
        <f>IF('TPS Export'!GC120="","",'TPS Export'!GC120)</f>
        <v>Direct</v>
      </c>
      <c r="GC38" s="1" t="str">
        <f>IF('TPS Export'!GD120="","",'TPS Export'!GD120)</f>
        <v/>
      </c>
      <c r="GD38" s="1" t="str">
        <f>IF('TPS Export'!GE120="","",'TPS Export'!GE120)</f>
        <v/>
      </c>
      <c r="GE38" s="1" t="str">
        <f>IF('TPS Export'!GF120="","",'TPS Export'!GF120)</f>
        <v/>
      </c>
      <c r="GF38" s="1" t="str">
        <f>IF('TPS Export'!GG120="","",'TPS Export'!GG120)</f>
        <v/>
      </c>
      <c r="GG38" s="1" t="str">
        <f>IF('TPS Export'!GH120="","",'TPS Export'!GH120)</f>
        <v/>
      </c>
      <c r="GH38" s="1" t="str">
        <f>IF('TPS Export'!GI120="","",'TPS Export'!GI120)</f>
        <v/>
      </c>
      <c r="GI38" s="1" t="str">
        <f>IF('TPS Export'!GJ120="","",'TPS Export'!GJ120)</f>
        <v>KOB</v>
      </c>
      <c r="GJ38" s="1" t="str">
        <f>IF('TPS Export'!GK120="","",'TPS Export'!GK120)</f>
        <v/>
      </c>
      <c r="GK38" s="1" t="str">
        <f>IF('TPS Export'!GL120="","",'TPS Export'!GL120)</f>
        <v/>
      </c>
      <c r="GL38" s="1" t="str">
        <f>IF('TPS Export'!GM120="","",'TPS Export'!GM120)</f>
        <v/>
      </c>
      <c r="GM38" s="1" t="str">
        <f>IF('TPS Export'!GN120="","",'TPS Export'!GN120)</f>
        <v>YOK</v>
      </c>
      <c r="GN38" s="1" t="str">
        <f>IF('TPS Export'!GO120="","",'TPS Export'!GO120)</f>
        <v>Direct</v>
      </c>
      <c r="GO38" s="1" t="str">
        <f>IF('TPS Export'!GP120="","",'TPS Export'!GP120)</f>
        <v/>
      </c>
      <c r="GP38" s="1" t="str">
        <f>IF('TPS Export'!GQ120="","",'TPS Export'!GQ120)</f>
        <v/>
      </c>
      <c r="GQ38" s="1" t="str">
        <f>IF('TPS Export'!GR120="","",'TPS Export'!GR120)</f>
        <v/>
      </c>
      <c r="GR38" s="1" t="str">
        <f>IF('TPS Export'!GS120="","",'TPS Export'!GS120)</f>
        <v/>
      </c>
      <c r="GS38" s="1" t="str">
        <f>IF('TPS Export'!GT120="","",'TPS Export'!GT120)</f>
        <v/>
      </c>
      <c r="GT38" s="1" t="str">
        <f>IF('TPS Export'!GU120="","",'TPS Export'!GU120)</f>
        <v/>
      </c>
      <c r="GU38" s="1" t="str">
        <f>IF('TPS Export'!GV120="","",'TPS Export'!GV120)</f>
        <v>KOB</v>
      </c>
      <c r="GV38" s="1" t="str">
        <f>IF('TPS Export'!GW120="","",'TPS Export'!GW120)</f>
        <v/>
      </c>
      <c r="GW38" s="1" t="str">
        <f>IF('TPS Export'!GX120="","",'TPS Export'!GX120)</f>
        <v/>
      </c>
      <c r="GX38" s="1" t="str">
        <f>IF('TPS Export'!GY120="","",'TPS Export'!GY120)</f>
        <v/>
      </c>
      <c r="GY38" s="1" t="str">
        <f>IF('TPS Export'!GZ120="","",'TPS Export'!GZ120)</f>
        <v>YOK</v>
      </c>
      <c r="GZ38" s="1" t="str">
        <f>IF('TPS Export'!HA120="","",'TPS Export'!HA120)</f>
        <v>Direct</v>
      </c>
      <c r="HA38" s="1" t="str">
        <f>IF('TPS Export'!HB120="","",'TPS Export'!HB120)</f>
        <v/>
      </c>
      <c r="HB38" s="1" t="str">
        <f>IF('TPS Export'!HC120="","",'TPS Export'!HC120)</f>
        <v/>
      </c>
      <c r="HC38" s="1" t="str">
        <f>IF('TPS Export'!HD120="","",'TPS Export'!HD120)</f>
        <v/>
      </c>
      <c r="HD38" s="1" t="str">
        <f>IF('TPS Export'!HE120="","",'TPS Export'!HE120)</f>
        <v/>
      </c>
      <c r="HE38" s="1" t="str">
        <f>IF('TPS Export'!HF120="","",'TPS Export'!HF120)</f>
        <v/>
      </c>
      <c r="HF38" s="1" t="str">
        <f>IF('TPS Export'!HG120="","",'TPS Export'!HG120)</f>
        <v/>
      </c>
      <c r="HG38" s="1" t="str">
        <f>IF('TPS Export'!HH120="","",'TPS Export'!HH120)</f>
        <v>KOB</v>
      </c>
      <c r="HH38" s="1" t="str">
        <f>IF('TPS Export'!HI120="","",'TPS Export'!HI120)</f>
        <v/>
      </c>
      <c r="HI38" s="1" t="str">
        <f>IF('TPS Export'!HJ120="","",'TPS Export'!HJ120)</f>
        <v/>
      </c>
      <c r="HJ38" s="1" t="e">
        <f>IF('TPS Export'!#REF!="","",'TPS Export'!#REF!)</f>
        <v>#REF!</v>
      </c>
      <c r="HK38" s="1" t="e">
        <f>IF('TPS Export'!#REF!="","",'TPS Export'!#REF!)</f>
        <v>#REF!</v>
      </c>
      <c r="HL38" s="1" t="e">
        <f>IF('TPS Export'!#REF!="","",'TPS Export'!#REF!)</f>
        <v>#REF!</v>
      </c>
      <c r="HM38" s="1" t="e">
        <f>IF('TPS Export'!#REF!="","",'TPS Export'!#REF!)</f>
        <v>#REF!</v>
      </c>
      <c r="HN38" s="1" t="e">
        <f>IF('TPS Export'!#REF!="","",'TPS Export'!#REF!)</f>
        <v>#REF!</v>
      </c>
      <c r="HO38" s="1" t="e">
        <f>IF('TPS Export'!#REF!="","",'TPS Export'!#REF!)</f>
        <v>#REF!</v>
      </c>
      <c r="HP38" s="1" t="e">
        <f>IF('TPS Export'!#REF!="","",'TPS Export'!#REF!)</f>
        <v>#REF!</v>
      </c>
      <c r="HQ38" s="1" t="e">
        <f>IF('TPS Export'!#REF!="","",'TPS Export'!#REF!)</f>
        <v>#REF!</v>
      </c>
      <c r="HR38" s="1" t="e">
        <f>IF('TPS Export'!#REF!="","",'TPS Export'!#REF!)</f>
        <v>#REF!</v>
      </c>
      <c r="HS38" s="1" t="e">
        <f>IF('TPS Export'!#REF!="","",'TPS Export'!#REF!)</f>
        <v>#REF!</v>
      </c>
      <c r="HT38" s="1" t="e">
        <f>IF('TPS Export'!#REF!="","",'TPS Export'!#REF!)</f>
        <v>#REF!</v>
      </c>
      <c r="HU38" s="1" t="e">
        <f>IF('TPS Export'!#REF!="","",'TPS Export'!#REF!)</f>
        <v>#REF!</v>
      </c>
      <c r="HV38" s="1" t="e">
        <f>IF('TPS Export'!#REF!="","",'TPS Export'!#REF!)</f>
        <v>#REF!</v>
      </c>
      <c r="HW38" s="1" t="e">
        <f>IF('TPS Export'!#REF!="","",'TPS Export'!#REF!)</f>
        <v>#REF!</v>
      </c>
      <c r="HX38" s="1" t="e">
        <f>IF('TPS Export'!#REF!="","",'TPS Export'!#REF!)</f>
        <v>#REF!</v>
      </c>
      <c r="HY38" s="1" t="e">
        <f>IF('TPS Export'!#REF!="","",'TPS Export'!#REF!)</f>
        <v>#REF!</v>
      </c>
      <c r="HZ38" s="1" t="e">
        <f>IF('TPS Export'!#REF!="","",'TPS Export'!#REF!)</f>
        <v>#REF!</v>
      </c>
      <c r="IA38" s="1" t="e">
        <f>IF('TPS Export'!#REF!="","",'TPS Export'!#REF!)</f>
        <v>#REF!</v>
      </c>
      <c r="IB38" s="1" t="e">
        <f>IF('TPS Export'!#REF!="","",'TPS Export'!#REF!)</f>
        <v>#REF!</v>
      </c>
      <c r="IC38" s="1" t="e">
        <f>IF('TPS Export'!#REF!="","",'TPS Export'!#REF!)</f>
        <v>#REF!</v>
      </c>
      <c r="ID38" s="1" t="e">
        <f>IF('TPS Export'!#REF!="","",'TPS Export'!#REF!)</f>
        <v>#REF!</v>
      </c>
      <c r="IE38" s="1" t="e">
        <f>IF('TPS Export'!#REF!="","",'TPS Export'!#REF!)</f>
        <v>#REF!</v>
      </c>
      <c r="IF38" s="1" t="e">
        <f>IF('TPS Export'!#REF!="","",'TPS Export'!#REF!)</f>
        <v>#REF!</v>
      </c>
      <c r="IG38" s="1" t="e">
        <f>IF('TPS Export'!#REF!="","",'TPS Export'!#REF!)</f>
        <v>#REF!</v>
      </c>
      <c r="IH38" s="1" t="e">
        <f>IF('TPS Export'!#REF!="","",'TPS Export'!#REF!)</f>
        <v>#REF!</v>
      </c>
      <c r="II38" s="1" t="e">
        <f>IF('TPS Export'!#REF!="","",'TPS Export'!#REF!)</f>
        <v>#REF!</v>
      </c>
      <c r="IJ38" s="1" t="e">
        <f>IF('TPS Export'!#REF!="","",'TPS Export'!#REF!)</f>
        <v>#REF!</v>
      </c>
      <c r="IK38" s="1" t="e">
        <f>IF('TPS Export'!#REF!="","",'TPS Export'!#REF!)</f>
        <v>#REF!</v>
      </c>
      <c r="IL38" s="1" t="e">
        <f>IF('TPS Export'!#REF!="","",'TPS Export'!#REF!)</f>
        <v>#REF!</v>
      </c>
      <c r="IM38" s="1" t="e">
        <f>IF('TPS Export'!#REF!="","",'TPS Export'!#REF!)</f>
        <v>#REF!</v>
      </c>
      <c r="IN38" s="1" t="e">
        <f>IF('TPS Export'!#REF!="","",'TPS Export'!#REF!)</f>
        <v>#REF!</v>
      </c>
      <c r="IO38" s="1" t="e">
        <f>IF('TPS Export'!#REF!="","",'TPS Export'!#REF!)</f>
        <v>#REF!</v>
      </c>
      <c r="IP38" s="1" t="e">
        <f>IF('TPS Export'!#REF!="","",'TPS Export'!#REF!)</f>
        <v>#REF!</v>
      </c>
      <c r="IQ38" s="1" t="e">
        <f>IF('TPS Export'!#REF!="","",'TPS Export'!#REF!)</f>
        <v>#REF!</v>
      </c>
      <c r="IR38" s="1" t="e">
        <f>IF('TPS Export'!#REF!="","",'TPS Export'!#REF!)</f>
        <v>#REF!</v>
      </c>
      <c r="IS38" s="1" t="e">
        <f>IF('TPS Export'!#REF!="","",'TPS Export'!#REF!)</f>
        <v>#REF!</v>
      </c>
      <c r="IT38" s="1" t="e">
        <f>IF('TPS Export'!#REF!="","",'TPS Export'!#REF!)</f>
        <v>#REF!</v>
      </c>
      <c r="IU38" s="1" t="e">
        <f>IF('TPS Export'!#REF!="","",'TPS Export'!#REF!)</f>
        <v>#REF!</v>
      </c>
      <c r="IV38" s="1" t="e">
        <f>IF('TPS Export'!#REF!="","",'TPS Export'!#REF!)</f>
        <v>#REF!</v>
      </c>
      <c r="IW38" s="1" t="e">
        <f>IF('TPS Export'!#REF!="","",'TPS Export'!#REF!)</f>
        <v>#REF!</v>
      </c>
      <c r="IX38" s="1" t="e">
        <f>IF('TPS Export'!#REF!="","",'TPS Export'!#REF!)</f>
        <v>#REF!</v>
      </c>
      <c r="IY38" s="1" t="e">
        <f>IF('TPS Export'!#REF!="","",'TPS Export'!#REF!)</f>
        <v>#REF!</v>
      </c>
      <c r="IZ38" s="1" t="e">
        <f>IF('TPS Export'!#REF!="","",'TPS Export'!#REF!)</f>
        <v>#REF!</v>
      </c>
      <c r="JA38" s="1" t="e">
        <f>IF('TPS Export'!#REF!="","",'TPS Export'!#REF!)</f>
        <v>#REF!</v>
      </c>
      <c r="JB38" s="1" t="e">
        <f>IF('TPS Export'!#REF!="","",'TPS Export'!#REF!)</f>
        <v>#REF!</v>
      </c>
      <c r="JC38" s="1" t="e">
        <f>IF('TPS Export'!#REF!="","",'TPS Export'!#REF!)</f>
        <v>#REF!</v>
      </c>
      <c r="JD38" s="1" t="e">
        <f>IF('TPS Export'!#REF!="","",'TPS Export'!#REF!)</f>
        <v>#REF!</v>
      </c>
      <c r="JE38" s="1" t="e">
        <f>IF('TPS Export'!#REF!="","",'TPS Export'!#REF!)</f>
        <v>#REF!</v>
      </c>
      <c r="JF38" s="1" t="e">
        <f>IF('TPS Export'!#REF!="","",'TPS Export'!#REF!)</f>
        <v>#REF!</v>
      </c>
      <c r="JG38" s="1" t="e">
        <f>IF('TPS Export'!#REF!="","",'TPS Export'!#REF!)</f>
        <v>#REF!</v>
      </c>
      <c r="JH38" s="1" t="e">
        <f>IF('TPS Export'!#REF!="","",'TPS Export'!#REF!)</f>
        <v>#REF!</v>
      </c>
      <c r="JI38" s="1" t="e">
        <f>IF('TPS Export'!#REF!="","",'TPS Export'!#REF!)</f>
        <v>#REF!</v>
      </c>
      <c r="JJ38" s="1" t="e">
        <f>IF('TPS Export'!#REF!="","",'TPS Export'!#REF!)</f>
        <v>#REF!</v>
      </c>
      <c r="JK38" s="1" t="e">
        <f>IF('TPS Export'!#REF!="","",'TPS Export'!#REF!)</f>
        <v>#REF!</v>
      </c>
      <c r="JL38" s="1" t="e">
        <f>IF('TPS Export'!#REF!="","",'TPS Export'!#REF!)</f>
        <v>#REF!</v>
      </c>
      <c r="JM38" s="1" t="e">
        <f>IF('TPS Export'!#REF!="","",'TPS Export'!#REF!)</f>
        <v>#REF!</v>
      </c>
      <c r="JN38" s="1" t="e">
        <f>IF('TPS Export'!#REF!="","",'TPS Export'!#REF!)</f>
        <v>#REF!</v>
      </c>
      <c r="JO38" s="1" t="e">
        <f>IF('TPS Export'!#REF!="","",'TPS Export'!#REF!)</f>
        <v>#REF!</v>
      </c>
      <c r="JP38" s="1" t="e">
        <f>IF('TPS Export'!#REF!="","",'TPS Export'!#REF!)</f>
        <v>#REF!</v>
      </c>
      <c r="JQ38" s="1" t="e">
        <f>IF('TPS Export'!#REF!="","",'TPS Export'!#REF!)</f>
        <v>#REF!</v>
      </c>
      <c r="JR38" s="1" t="e">
        <f>IF('TPS Export'!#REF!="","",'TPS Export'!#REF!)</f>
        <v>#REF!</v>
      </c>
      <c r="JS38" s="1" t="e">
        <f>IF('TPS Export'!#REF!="","",'TPS Export'!#REF!)</f>
        <v>#REF!</v>
      </c>
      <c r="JT38" s="1" t="e">
        <f>IF('TPS Export'!#REF!="","",'TPS Export'!#REF!)</f>
        <v>#REF!</v>
      </c>
      <c r="JU38" s="1" t="e">
        <f>IF('TPS Export'!#REF!="","",'TPS Export'!#REF!)</f>
        <v>#REF!</v>
      </c>
      <c r="JV38" s="1" t="e">
        <f>IF('TPS Export'!#REF!="","",'TPS Export'!#REF!)</f>
        <v>#REF!</v>
      </c>
      <c r="JW38" s="1" t="e">
        <f>IF('TPS Export'!#REF!="","",'TPS Export'!#REF!)</f>
        <v>#REF!</v>
      </c>
      <c r="JX38" s="1" t="e">
        <f>IF('TPS Export'!#REF!="","",'TPS Export'!#REF!)</f>
        <v>#REF!</v>
      </c>
      <c r="JY38" s="1" t="e">
        <f>IF('TPS Export'!#REF!="","",'TPS Export'!#REF!)</f>
        <v>#REF!</v>
      </c>
      <c r="JZ38" s="1" t="e">
        <f>IF('TPS Export'!#REF!="","",'TPS Export'!#REF!)</f>
        <v>#REF!</v>
      </c>
      <c r="KA38" s="1" t="e">
        <f>IF('TPS Export'!#REF!="","",'TPS Export'!#REF!)</f>
        <v>#REF!</v>
      </c>
      <c r="KB38" s="1" t="e">
        <f>IF('TPS Export'!#REF!="","",'TPS Export'!#REF!)</f>
        <v>#REF!</v>
      </c>
      <c r="KC38" s="1" t="e">
        <f>IF('TPS Export'!#REF!="","",'TPS Export'!#REF!)</f>
        <v>#REF!</v>
      </c>
      <c r="KD38" s="1" t="e">
        <f>IF('TPS Export'!#REF!="","",'TPS Export'!#REF!)</f>
        <v>#REF!</v>
      </c>
      <c r="KE38" s="1" t="e">
        <f>IF('TPS Export'!#REF!="","",'TPS Export'!#REF!)</f>
        <v>#REF!</v>
      </c>
      <c r="KF38" s="1" t="e">
        <f>IF('TPS Export'!#REF!="","",'TPS Export'!#REF!)</f>
        <v>#REF!</v>
      </c>
      <c r="KG38" s="1" t="e">
        <f>IF('TPS Export'!#REF!="","",'TPS Export'!#REF!)</f>
        <v>#REF!</v>
      </c>
      <c r="KH38" s="1" t="e">
        <f>IF('TPS Export'!#REF!="","",'TPS Export'!#REF!)</f>
        <v>#REF!</v>
      </c>
      <c r="KI38" s="1" t="e">
        <f>IF('TPS Export'!#REF!="","",'TPS Export'!#REF!)</f>
        <v>#REF!</v>
      </c>
      <c r="KJ38" s="1" t="e">
        <f>IF('TPS Export'!#REF!="","",'TPS Export'!#REF!)</f>
        <v>#REF!</v>
      </c>
      <c r="KK38" s="1" t="e">
        <f>IF('TPS Export'!#REF!="","",'TPS Export'!#REF!)</f>
        <v>#REF!</v>
      </c>
      <c r="KL38" s="1" t="e">
        <f>IF('TPS Export'!#REF!="","",'TPS Export'!#REF!)</f>
        <v>#REF!</v>
      </c>
      <c r="KM38" s="1" t="e">
        <f>IF('TPS Export'!#REF!="","",'TPS Export'!#REF!)</f>
        <v>#REF!</v>
      </c>
      <c r="KN38" s="1" t="e">
        <f>IF('TPS Export'!#REF!="","",'TPS Export'!#REF!)</f>
        <v>#REF!</v>
      </c>
      <c r="KO38" s="1" t="e">
        <f>IF('TPS Export'!#REF!="","",'TPS Export'!#REF!)</f>
        <v>#REF!</v>
      </c>
      <c r="KP38" s="1" t="e">
        <f>IF('TPS Export'!#REF!="","",'TPS Export'!#REF!)</f>
        <v>#REF!</v>
      </c>
      <c r="KQ38" s="1" t="e">
        <f>IF('TPS Export'!#REF!="","",'TPS Export'!#REF!)</f>
        <v>#REF!</v>
      </c>
      <c r="KR38" s="1" t="e">
        <f>IF('TPS Export'!#REF!="","",'TPS Export'!#REF!)</f>
        <v>#REF!</v>
      </c>
      <c r="KS38" s="1" t="e">
        <f>IF('TPS Export'!#REF!="","",'TPS Export'!#REF!)</f>
        <v>#REF!</v>
      </c>
      <c r="KT38" s="1" t="e">
        <f>IF('TPS Export'!#REF!="","",'TPS Export'!#REF!)</f>
        <v>#REF!</v>
      </c>
      <c r="KU38" s="1" t="e">
        <f>IF('TPS Export'!#REF!="","",'TPS Export'!#REF!)</f>
        <v>#REF!</v>
      </c>
      <c r="KV38" s="1" t="e">
        <f>IF('TPS Export'!#REF!="","",'TPS Export'!#REF!)</f>
        <v>#REF!</v>
      </c>
      <c r="KW38" s="1" t="e">
        <f>IF('TPS Export'!#REF!="","",'TPS Export'!#REF!)</f>
        <v>#REF!</v>
      </c>
      <c r="KX38" s="1" t="e">
        <f>IF('TPS Export'!#REF!="","",'TPS Export'!#REF!)</f>
        <v>#REF!</v>
      </c>
      <c r="KY38" s="1" t="e">
        <f>IF('TPS Export'!#REF!="","",'TPS Export'!#REF!)</f>
        <v>#REF!</v>
      </c>
      <c r="KZ38" s="1" t="e">
        <f>IF('TPS Export'!#REF!="","",'TPS Export'!#REF!)</f>
        <v>#REF!</v>
      </c>
      <c r="LA38" s="1" t="e">
        <f>IF('TPS Export'!#REF!="","",'TPS Export'!#REF!)</f>
        <v>#REF!</v>
      </c>
      <c r="LB38" s="1" t="e">
        <f>IF('TPS Export'!#REF!="","",'TPS Export'!#REF!)</f>
        <v>#REF!</v>
      </c>
      <c r="LC38" s="1" t="e">
        <f>IF('TPS Export'!#REF!="","",'TPS Export'!#REF!)</f>
        <v>#REF!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TPS Export</vt:lpstr>
      <vt:lpstr>TERMINALS</vt:lpstr>
      <vt:lpstr>HIDES</vt:lpstr>
      <vt:lpstr>DELAY RECAP</vt:lpstr>
      <vt:lpstr>J5</vt:lpstr>
      <vt:lpstr>TS-TPS WB</vt:lpstr>
      <vt:lpstr>Sheet1</vt:lpstr>
      <vt:lpstr>'TPS Export'!_MailOriginal</vt:lpstr>
      <vt:lpstr>'TPS Export'!Print_Area</vt:lpstr>
      <vt:lpstr>'TPS Export'!Print_Titles</vt:lpstr>
    </vt:vector>
  </TitlesOfParts>
  <Company>K-LINE AMERICA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BFRAZIER</dc:creator>
  <cp:lastModifiedBy>Chris vonKannewurff</cp:lastModifiedBy>
  <cp:lastPrinted>2016-09-27T14:47:56Z</cp:lastPrinted>
  <dcterms:created xsi:type="dcterms:W3CDTF">1998-10-15T22:14:26Z</dcterms:created>
  <dcterms:modified xsi:type="dcterms:W3CDTF">2016-09-30T22:08:38Z</dcterms:modified>
</cp:coreProperties>
</file>